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bookViews>
    <workbookView xWindow="0" yWindow="60" windowWidth="17190" windowHeight="10590"/>
  </bookViews>
  <sheets>
    <sheet name="МФ Ампир" sheetId="1" r:id="rId1"/>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5" i="1" l="1"/>
  <c r="H207" i="1"/>
  <c r="H63" i="1"/>
  <c r="H53" i="1"/>
  <c r="H43" i="1"/>
  <c r="H28" i="1"/>
  <c r="H20" i="1"/>
  <c r="H12" i="1"/>
  <c r="H269" i="1" l="1"/>
  <c r="H265" i="1"/>
  <c r="H261" i="1"/>
  <c r="H255" i="1" l="1"/>
  <c r="H239" i="1" l="1"/>
  <c r="H249" i="1"/>
  <c r="H16" i="1" l="1"/>
  <c r="H232" i="1"/>
  <c r="H216" i="1"/>
  <c r="H198" i="1"/>
  <c r="H189" i="1"/>
  <c r="H182" i="1"/>
  <c r="H175" i="1"/>
  <c r="H168" i="1"/>
  <c r="H161" i="1"/>
  <c r="H154" i="1"/>
  <c r="H146" i="1"/>
  <c r="H142" i="1"/>
  <c r="H134" i="1"/>
  <c r="H127" i="1"/>
  <c r="H120" i="1"/>
  <c r="H115" i="1"/>
  <c r="H110" i="1"/>
  <c r="H105" i="1"/>
  <c r="H96" i="1"/>
  <c r="H89" i="1"/>
  <c r="H81" i="1"/>
  <c r="H73" i="1"/>
  <c r="H68" i="1"/>
  <c r="H58" i="1"/>
  <c r="H48" i="1"/>
  <c r="H40" i="1"/>
  <c r="H36" i="1"/>
  <c r="H32" i="1"/>
  <c r="H24" i="1"/>
  <c r="H273" i="1" l="1"/>
</calcChain>
</file>

<file path=xl/comments1.xml><?xml version="1.0" encoding="utf-8"?>
<comments xmlns="http://schemas.openxmlformats.org/spreadsheetml/2006/main">
  <authors>
    <author>Restore</author>
  </authors>
  <commentList>
    <comment ref="F12" authorId="0">
      <text>
        <r>
          <rPr>
            <b/>
            <i/>
            <sz val="9"/>
            <color indexed="81"/>
            <rFont val="Tahoma"/>
            <family val="2"/>
            <charset val="204"/>
          </rPr>
          <t>Пример: количесво выбранных сетов необходмо вводить в этой ячейке</t>
        </r>
        <r>
          <rPr>
            <i/>
            <sz val="9"/>
            <color indexed="81"/>
            <rFont val="Tahoma"/>
            <family val="2"/>
            <charset val="204"/>
          </rPr>
          <t xml:space="preserve">
</t>
        </r>
      </text>
    </comment>
  </commentList>
</comments>
</file>

<file path=xl/sharedStrings.xml><?xml version="1.0" encoding="utf-8"?>
<sst xmlns="http://schemas.openxmlformats.org/spreadsheetml/2006/main" count="183" uniqueCount="183">
  <si>
    <t>Холодец на крепком мясном бульоне с горчицей 9 шт./65 г</t>
  </si>
  <si>
    <t>Заливное из судака с соусом «Хрен» 9 шт./65 г</t>
  </si>
  <si>
    <t>Салат «Оливье классический» 6 шт./35 г</t>
  </si>
  <si>
    <t>Салат куриной грудкой и сельдереем 6 шт. /35 г</t>
  </si>
  <si>
    <t>С творогом и изюмом, с зеленым луком и яйцом, с черникой, с яблоком, с вишней, с капустой и яйцом, с картошкой и грибами, с курой и грибами, с лимоном, с малиной, с мясом и капустой, с рисом и яйцом</t>
  </si>
  <si>
    <t>Маффины (шоколад/абрикос)...20 г</t>
  </si>
  <si>
    <t>Ореховое...20 г</t>
  </si>
  <si>
    <t>Шоколадная тарталетка с заварным кремом и коктельной вишней (крем заварной...15 г, вишня коктельная...5 г)</t>
  </si>
  <si>
    <r>
      <rPr>
        <b/>
        <sz val="9"/>
        <color theme="1"/>
        <rFont val="Arial"/>
        <family val="2"/>
        <charset val="204"/>
      </rPr>
      <t>СЕТ № 1 САЛАТЫ В ШОТАХ</t>
    </r>
    <r>
      <rPr>
        <b/>
        <sz val="9"/>
        <color theme="1"/>
        <rFont val="Calibri"/>
        <family val="2"/>
        <charset val="204"/>
        <scheme val="minor"/>
      </rPr>
      <t xml:space="preserve"> </t>
    </r>
    <r>
      <rPr>
        <b/>
        <sz val="9"/>
        <color theme="5" tint="-0.249977111117893"/>
        <rFont val="Calibri"/>
        <family val="2"/>
        <charset val="204"/>
        <scheme val="minor"/>
      </rPr>
      <t xml:space="preserve">18 шт. / выход 630 г </t>
    </r>
  </si>
  <si>
    <t>НАИМЕНОВАНИЕ</t>
  </si>
  <si>
    <t>КОЛИЧЕСТВО</t>
  </si>
  <si>
    <t>ЦЕНА</t>
  </si>
  <si>
    <t>СТОИМОСТЬ</t>
  </si>
  <si>
    <t>Легкий салат с нежным филе цыпленка, манго и сыром «Дор блю»…1/35 (6 шт.)</t>
  </si>
  <si>
    <t>Тар-тар с телячьим языком, каперсами и клюквой…1/35 (6 шт.)</t>
  </si>
  <si>
    <t>Салат с бужениной, зеленым яблочком, ароматным сельдереем и перепелиным яйцом…1/35 (6 шт.)</t>
  </si>
  <si>
    <t>Тар-тар из маринованного лосося, спелого авокадо и морской губки…1/35 (6 шт.)</t>
  </si>
  <si>
    <t>Салат - микс с тунцом и горчичной заправкой…1/35 (6 шт.)</t>
  </si>
  <si>
    <t>Деликатесная рыбка х/к с зеленой фасолью, пряным базиликом и тыквенными семечками…1/35 (6 шт.)</t>
  </si>
  <si>
    <r>
      <t>СЕТ № 4 АССОРТИ САЛАТОВ В ТАРТАЛЕТКАХ</t>
    </r>
    <r>
      <rPr>
        <b/>
        <sz val="9"/>
        <color theme="5" tint="-0.249977111117893"/>
        <rFont val="Arial"/>
        <family val="2"/>
        <charset val="204"/>
      </rPr>
      <t xml:space="preserve"> выход 675 г </t>
    </r>
  </si>
  <si>
    <t>Овощной микс с запеченным лососем и морской губкой под майонезной заправкой…1/45 (5 шт.)</t>
  </si>
  <si>
    <t>Мясной салат с ростбифом, ананасом и грецким орехом…1/45 (5 шт.)</t>
  </si>
  <si>
    <t>Классический английский салат с куриным филе, сельдереем и зернами граната…1/45 (5 шт.)</t>
  </si>
  <si>
    <r>
      <t xml:space="preserve">СЕТ № 5 ИТАЛЬЯНСКАЯ ЗАКУСКА В ШОТАХ НА ШПАЖКАХ </t>
    </r>
    <r>
      <rPr>
        <b/>
        <sz val="9"/>
        <color theme="5" tint="-0.249977111117893"/>
        <rFont val="Arial"/>
        <family val="2"/>
        <charset val="204"/>
      </rPr>
      <t xml:space="preserve">выход 370 г </t>
    </r>
  </si>
  <si>
    <t>Сыровяленый окорок с ароматной дыней и цитрусовым соусом с медом...1/15 (8 шт.)</t>
  </si>
  <si>
    <t>Мини-моццарелла с томатами черри и соусом «Песто»...1/25 (10 шт.)</t>
  </si>
  <si>
    <r>
      <t xml:space="preserve">СЕТ № 7 МЯСНЫЕ КАНАПЕ </t>
    </r>
    <r>
      <rPr>
        <b/>
        <sz val="9"/>
        <color theme="5" tint="-0.249977111117893"/>
        <rFont val="Arial"/>
        <family val="2"/>
        <charset val="204"/>
      </rPr>
      <t xml:space="preserve">40 шт. / выход 800 г </t>
    </r>
  </si>
  <si>
    <r>
      <t xml:space="preserve">СЕТ № 8 КАНАПЕ РЫБНЫЕ </t>
    </r>
    <r>
      <rPr>
        <b/>
        <sz val="9"/>
        <color theme="5" tint="-0.249977111117893"/>
        <rFont val="Arial"/>
        <family val="2"/>
        <charset val="204"/>
      </rPr>
      <t xml:space="preserve">40 шт. / вес 750 г </t>
    </r>
  </si>
  <si>
    <t>Куриный рулет</t>
  </si>
  <si>
    <t>Карбонад в/к</t>
  </si>
  <si>
    <t>Колбаса с/к</t>
  </si>
  <si>
    <t>Язык говяжий</t>
  </si>
  <si>
    <t>Хрен</t>
  </si>
  <si>
    <t>Горчица</t>
  </si>
  <si>
    <t>Буженина</t>
  </si>
  <si>
    <r>
      <t xml:space="preserve">СЕТ № 9 ДЕЛИКАТЕСНАЯ МЯСНАЯ КОМПОЗИЦИЯ </t>
    </r>
    <r>
      <rPr>
        <b/>
        <sz val="9"/>
        <color theme="5" tint="-0.249977111117893"/>
        <rFont val="Arial"/>
        <family val="2"/>
        <charset val="204"/>
      </rPr>
      <t xml:space="preserve">выход 400 г </t>
    </r>
  </si>
  <si>
    <r>
      <t xml:space="preserve">СЕТ № 10 ДЕЛИКАТЕСНАЯ РЫБНАЯ КОМПОЗИЦИЯ </t>
    </r>
    <r>
      <rPr>
        <b/>
        <sz val="9"/>
        <color theme="5" tint="-0.249977111117893"/>
        <rFont val="Arial"/>
        <family val="2"/>
        <charset val="204"/>
      </rPr>
      <t>360 г</t>
    </r>
  </si>
  <si>
    <t>Лосось с/с</t>
  </si>
  <si>
    <t>Масляная рыбка х/к</t>
  </si>
  <si>
    <t>Форель х/к</t>
  </si>
  <si>
    <t>Соус тар-тар</t>
  </si>
  <si>
    <t>Маасдам</t>
  </si>
  <si>
    <t>Песто зеленый</t>
  </si>
  <si>
    <t>Песто красный</t>
  </si>
  <si>
    <t>Чеддер</t>
  </si>
  <si>
    <r>
      <t xml:space="preserve">СЕТ № 12 ФРУКТОВОЕ АССОРТИ </t>
    </r>
    <r>
      <rPr>
        <b/>
        <sz val="9"/>
        <color theme="5" tint="-0.249977111117893"/>
        <rFont val="Arial"/>
        <family val="2"/>
        <charset val="204"/>
      </rPr>
      <t xml:space="preserve">1500 г </t>
    </r>
  </si>
  <si>
    <r>
      <t xml:space="preserve">СЕТ № 11 СЫРНОЕ АССОРТИ </t>
    </r>
    <r>
      <rPr>
        <b/>
        <sz val="9"/>
        <color theme="5" tint="-0.249977111117893"/>
        <rFont val="Arial"/>
        <family val="2"/>
        <charset val="204"/>
      </rPr>
      <t xml:space="preserve">360 г </t>
    </r>
  </si>
  <si>
    <t>Сезонные фрукты</t>
  </si>
  <si>
    <r>
      <t>СЕТ № 13 АССОРТИ РУЛЕТИКОВ ИЗ ВЕТЧИНЫ И БАКЛАЖАНОВ</t>
    </r>
    <r>
      <rPr>
        <b/>
        <sz val="9"/>
        <color theme="5" tint="-0.249977111117893"/>
        <rFont val="Arial"/>
        <family val="2"/>
        <charset val="204"/>
      </rPr>
      <t xml:space="preserve"> 450 г </t>
    </r>
  </si>
  <si>
    <t>Ветчинные рулетики с сырным муссом</t>
  </si>
  <si>
    <t>Витки из баклажан с острой морковью и грецким орехом</t>
  </si>
  <si>
    <r>
      <t xml:space="preserve">СЕТ № 14 ДЕСЕРТНОЕ АССОРТИ </t>
    </r>
    <r>
      <rPr>
        <b/>
        <sz val="9"/>
        <color theme="5" tint="-0.249977111117893"/>
        <rFont val="Arial"/>
        <family val="2"/>
        <charset val="204"/>
      </rPr>
      <t>3 вида по 6 шт. / вес 480 г</t>
    </r>
  </si>
  <si>
    <t>Панна кота...30 г (клубника, физалис)</t>
  </si>
  <si>
    <t>Шоколадный крем «Шантильи»...25 г (кофе-зернышко)</t>
  </si>
  <si>
    <t>Десертный сливочный крем с ягодами...25 г (черника, смородина)</t>
  </si>
  <si>
    <r>
      <t xml:space="preserve">СЕТ № 16 АССОРТИ ФРУКТОВО-ЯГОДНЫХ МУССОВ </t>
    </r>
    <r>
      <rPr>
        <b/>
        <sz val="9"/>
        <color theme="5" tint="-0.249977111117893"/>
        <rFont val="Arial"/>
        <family val="2"/>
        <charset val="204"/>
      </rPr>
      <t>18шт. / 540гр</t>
    </r>
  </si>
  <si>
    <r>
      <t xml:space="preserve">СЕТ № 15 ПИРОЖНЫЕ </t>
    </r>
    <r>
      <rPr>
        <b/>
        <sz val="9"/>
        <color theme="5" tint="-0.249977111117893"/>
        <rFont val="Arial"/>
        <family val="2"/>
        <charset val="204"/>
      </rPr>
      <t xml:space="preserve">вес 360 г </t>
    </r>
  </si>
  <si>
    <t>Мусс из голубики…1/30 (черника, мята)</t>
  </si>
  <si>
    <t>Абрикосовый мусс с кумкватом…1/30</t>
  </si>
  <si>
    <t>Вишневый мусс…1/30</t>
  </si>
  <si>
    <r>
      <t xml:space="preserve">СЕТ № 17 АССОРТИ ИТАЛЬЯНСКИХ ДЕСЕРТОВ </t>
    </r>
    <r>
      <rPr>
        <b/>
        <sz val="9"/>
        <color theme="5" tint="-0.249977111117893"/>
        <rFont val="Arial"/>
        <family val="2"/>
        <charset val="204"/>
      </rPr>
      <t>18шт. / 540гр</t>
    </r>
  </si>
  <si>
    <t>Тирамису…1/30 (какао, мята, красная смородина)</t>
  </si>
  <si>
    <t>Сырный …1/30 (цукаты, физалис)</t>
  </si>
  <si>
    <t>Каппучино…1/30 (кедровые орешки в шоколаде)</t>
  </si>
  <si>
    <r>
      <t xml:space="preserve">СЕТ № 18 МИНИ-ПИРОЖКИ </t>
    </r>
    <r>
      <rPr>
        <b/>
        <sz val="9"/>
        <color theme="5" tint="-0.249977111117893"/>
        <rFont val="Arial"/>
        <family val="2"/>
        <charset val="204"/>
      </rPr>
      <t>1 шт. / 45</t>
    </r>
  </si>
  <si>
    <r>
      <t xml:space="preserve">СЕТ № 19 ХЛЕБ </t>
    </r>
    <r>
      <rPr>
        <b/>
        <sz val="9"/>
        <color theme="5" tint="-0.249977111117893"/>
        <rFont val="Arial"/>
        <family val="2"/>
        <charset val="204"/>
      </rPr>
      <t>400 гр.</t>
    </r>
  </si>
  <si>
    <r>
      <t xml:space="preserve">СЕТ № 20АССОРТИ ИЗ СВЕЖИХ И МАРИНОВАННЫХ ОВОЩЕЙ </t>
    </r>
    <r>
      <rPr>
        <b/>
        <sz val="9"/>
        <color theme="5" tint="-0.249977111117893"/>
        <rFont val="Arial"/>
        <family val="2"/>
        <charset val="204"/>
      </rPr>
      <t>450 г</t>
    </r>
  </si>
  <si>
    <r>
      <t xml:space="preserve">СЕТ № 21 ЩУКА ОЗЕРНАЯ </t>
    </r>
    <r>
      <rPr>
        <b/>
        <sz val="9"/>
        <color theme="5" tint="-0.249977111117893"/>
        <rFont val="Arial"/>
        <family val="2"/>
        <charset val="204"/>
      </rPr>
      <t>вес 1 кг</t>
    </r>
  </si>
  <si>
    <t>Щука озерная, фаршированная кусочками семги, атлантическими креветками и маслинами, декорирована дольками лайма, подается с соусом «тар-тар»</t>
  </si>
  <si>
    <t>Сладкие, тонкие блинчики с вареньем, медом и сметаной</t>
  </si>
  <si>
    <t>Сытные блинчики с капустой и яйцом, подаются со сметаной</t>
  </si>
  <si>
    <t>Сытные блинчики с ветчиной, сыром в сливочном соусе, подаются со сметаной</t>
  </si>
  <si>
    <r>
      <t xml:space="preserve">СЕТ № 27 АССОРТИ ИЗ ЗАЛИВНОГО И ХОЛОДЦА В ШОТАХ </t>
    </r>
    <r>
      <rPr>
        <b/>
        <sz val="9"/>
        <color theme="5" tint="-0.249977111117893"/>
        <rFont val="Arial"/>
        <family val="2"/>
        <charset val="204"/>
      </rPr>
      <t>18 шт./1150 г</t>
    </r>
  </si>
  <si>
    <r>
      <t>СЕТ № 28 САЛАТЫ В ШОТАХ</t>
    </r>
    <r>
      <rPr>
        <b/>
        <sz val="9"/>
        <color theme="5" tint="-0.249977111117893"/>
        <rFont val="Arial"/>
        <family val="2"/>
        <charset val="204"/>
      </rPr>
      <t xml:space="preserve"> 18 шт./810 г</t>
    </r>
  </si>
  <si>
    <r>
      <t xml:space="preserve">СЕТ № 29 КАНАПЕ (2 ВИДА МЯСНЫХ/2 ВИДА РЫБНЫХ) </t>
    </r>
    <r>
      <rPr>
        <b/>
        <sz val="9"/>
        <color theme="5" tint="-0.249977111117893"/>
        <rFont val="Arial"/>
        <family val="2"/>
        <charset val="204"/>
      </rPr>
      <t>40шт./800 г</t>
    </r>
  </si>
  <si>
    <t>Канапе со шпротами, зеленым луком и перепелиным яйцом 10 шт./20 г</t>
  </si>
  <si>
    <t>Канапе с сельдью на ржаном тосте 10 шт./20 г</t>
  </si>
  <si>
    <t>Канапе с языком и маринованным огурчиком 10 шт./20 г</t>
  </si>
  <si>
    <t>Канапе с ветчиной и шампиньоном 10 шт. /20 г</t>
  </si>
  <si>
    <r>
      <t>СЕТ № 30 АССОРТИ ФРУКТОВО-ЯГОДНЫХ ЖЕЛЕ</t>
    </r>
    <r>
      <rPr>
        <b/>
        <sz val="9"/>
        <color theme="5" tint="-0.249977111117893"/>
        <rFont val="Arial"/>
        <family val="2"/>
        <charset val="204"/>
      </rPr>
      <t xml:space="preserve"> 18 шт./940 г</t>
    </r>
  </si>
  <si>
    <t>Апельсиновое</t>
  </si>
  <si>
    <t>Малиновое</t>
  </si>
  <si>
    <t>Ягодный микс</t>
  </si>
  <si>
    <t>БЛАНК ЗАКАЗА МОБИЛЬНОГО ФУРШЕТА</t>
  </si>
  <si>
    <t>Дата исполнения заказа</t>
  </si>
  <si>
    <t>Время доставки</t>
  </si>
  <si>
    <t>Адрес доставки</t>
  </si>
  <si>
    <t>ФИО Заказчика</t>
  </si>
  <si>
    <t>Контактный телефон</t>
  </si>
  <si>
    <t>Адрес эл.почты</t>
  </si>
  <si>
    <t xml:space="preserve">Количество персон </t>
  </si>
  <si>
    <t>Способ оплаты (наличные , б/н)</t>
  </si>
  <si>
    <t>Комментарии:</t>
  </si>
  <si>
    <t>ИТОГО ПО МОБИЛЬНОМУ ФУРШЕТУ:</t>
  </si>
  <si>
    <t>СПАСИБО ЗА ВАШ ЗАКАЗ!</t>
  </si>
  <si>
    <t>Сытные блинчики с грибным жульеном и курой, подаются со сметаной</t>
  </si>
  <si>
    <t>Сельдь под шубой 6 шт./65 г</t>
  </si>
  <si>
    <t>"Творожное" с кружевом …1/33</t>
  </si>
  <si>
    <t>"Банановое" с бабочкой…1/32</t>
  </si>
  <si>
    <t>"Морковное" с розочкой …1/48</t>
  </si>
  <si>
    <t>"Йогуртовое" с сахарными бусинками…1/29</t>
  </si>
  <si>
    <t>Шоколадный трюфель …1/25</t>
  </si>
  <si>
    <t>Сливочный трюфель...1/28</t>
  </si>
  <si>
    <t>Банановое в шоколадном велюре…1/18</t>
  </si>
  <si>
    <t xml:space="preserve">Йогуртовое с малиной…1/23   </t>
  </si>
  <si>
    <t>СЕТ №31 АССОРТИ ПИРОЖНЫХ «СЛАДКИЕ ВАЛЕНТИНКИ» 8шт./284 г</t>
  </si>
  <si>
    <t>СЕТ №32 АССОРТИ МИНИ-ПИРОЖНЫХ  14шт./323 г</t>
  </si>
  <si>
    <r>
      <t xml:space="preserve">СЕТ № 22 СЛАДКИЕ БЛИНЧИКИ </t>
    </r>
    <r>
      <rPr>
        <b/>
        <sz val="9"/>
        <color theme="5" tint="-0.249977111117893"/>
        <rFont val="Arial"/>
        <family val="2"/>
        <charset val="204"/>
      </rPr>
      <t>7шт/500гр</t>
    </r>
  </si>
  <si>
    <r>
      <t xml:space="preserve">СЕТ № 23 СЫТНЫЕ БЛИНЧИКИ С ЖУЛЬЕНОМ </t>
    </r>
    <r>
      <rPr>
        <b/>
        <sz val="9"/>
        <color theme="5" tint="-0.249977111117893"/>
        <rFont val="Arial"/>
        <family val="2"/>
        <charset val="204"/>
      </rPr>
      <t>6шт/880гр</t>
    </r>
  </si>
  <si>
    <r>
      <t xml:space="preserve">СЕТ № 24 СЫТНЫЕ БЛИНЧИКИ С КАПУСТОЙ И ЯЙЦОМ </t>
    </r>
    <r>
      <rPr>
        <b/>
        <sz val="9"/>
        <color theme="5" tint="-0.249977111117893"/>
        <rFont val="Arial"/>
        <family val="2"/>
        <charset val="204"/>
      </rPr>
      <t>6шт/700гр</t>
    </r>
  </si>
  <si>
    <r>
      <t xml:space="preserve">СЕТ № 25 СЫТНЫЕ БЛИНЧИКИ С ВЕТЧИНОЙ И СЫРОМ </t>
    </r>
    <r>
      <rPr>
        <b/>
        <sz val="9"/>
        <color theme="5" tint="-0.249977111117893"/>
        <rFont val="Arial"/>
        <family val="2"/>
        <charset val="204"/>
      </rPr>
      <t>6шт/880гр</t>
    </r>
  </si>
  <si>
    <t>СЕТ №33 МЯСНЫЕ САЛАТЫ В ШОТАХ  18 шт./690 г</t>
  </si>
  <si>
    <t>Европейский салат с пряной говядиной и свежими овощами под базиликовым соусом…1/40</t>
  </si>
  <si>
    <t>Мясной салат из филе куры с зеленым яблоком, хрустящим салатом и ягодкой физалиса …1/40</t>
  </si>
  <si>
    <t>Салат с ветчиной и сыром, свежими огурчиками и перцем с масляной заправкой…1/35</t>
  </si>
  <si>
    <t>СЕТ №34 ВЕГЕТАРИАНСИКИЕ САЛАТЫ В ШОТАХ  18 шт./630 г</t>
  </si>
  <si>
    <t>Салат с яблоком, сельдереем и свежей клубникой…1/35</t>
  </si>
  <si>
    <t>Салат «Греческий»…1/30</t>
  </si>
  <si>
    <t>Тар-тар из свеклы, с филе апельсина и зернами граната…1/35</t>
  </si>
  <si>
    <t>СЕТ №35 ДЕСЕРТНОЕ АССОРТИ 12 шт./309 г</t>
  </si>
  <si>
    <t>Баварский мусс с лаймовым кремом и фисташковой крошкой …1/32</t>
  </si>
  <si>
    <t>Шоколадно-малиновый мусс…1/33</t>
  </si>
  <si>
    <t>Легкий клюквенный мусс с медовым соусом и корицей…1/38</t>
  </si>
  <si>
    <r>
      <t xml:space="preserve">СЕТ № 2 МЯСНЫЕ САЛАТЫ В ШОТАХ </t>
    </r>
    <r>
      <rPr>
        <b/>
        <sz val="9"/>
        <color theme="5"/>
        <rFont val="Arial"/>
        <family val="2"/>
        <charset val="204"/>
      </rPr>
      <t>18 шт./в</t>
    </r>
    <r>
      <rPr>
        <b/>
        <sz val="9"/>
        <color theme="5" tint="-0.249977111117893"/>
        <rFont val="Arial"/>
        <family val="2"/>
        <charset val="204"/>
      </rPr>
      <t xml:space="preserve">ыход 630 г </t>
    </r>
  </si>
  <si>
    <r>
      <t xml:space="preserve">СЕТ № 2 МЯСНЫЕ САЛАТЫ В ШОТАХ </t>
    </r>
    <r>
      <rPr>
        <b/>
        <sz val="9"/>
        <color theme="5"/>
        <rFont val="Arial"/>
        <family val="2"/>
        <charset val="204"/>
      </rPr>
      <t>9 шт./в</t>
    </r>
    <r>
      <rPr>
        <b/>
        <sz val="9"/>
        <color theme="5" tint="-0.249977111117893"/>
        <rFont val="Arial"/>
        <family val="2"/>
        <charset val="204"/>
      </rPr>
      <t xml:space="preserve">ыход 315 г </t>
    </r>
  </si>
  <si>
    <r>
      <rPr>
        <b/>
        <sz val="9"/>
        <color theme="1"/>
        <rFont val="Arial"/>
        <family val="2"/>
        <charset val="204"/>
      </rPr>
      <t>СЕТ № 1 САЛАТЫ В ШОТАХ</t>
    </r>
    <r>
      <rPr>
        <b/>
        <sz val="9"/>
        <color theme="1"/>
        <rFont val="Calibri"/>
        <family val="2"/>
        <charset val="204"/>
        <scheme val="minor"/>
      </rPr>
      <t xml:space="preserve"> </t>
    </r>
    <r>
      <rPr>
        <b/>
        <sz val="9"/>
        <color theme="5"/>
        <rFont val="Calibri"/>
        <family val="2"/>
        <charset val="204"/>
        <scheme val="minor"/>
      </rPr>
      <t xml:space="preserve">9 шт. / выход 315 г </t>
    </r>
  </si>
  <si>
    <r>
      <t xml:space="preserve">СЕТ № 3 РЫБНЫЕ САЛАТЫ В ШОТАХ </t>
    </r>
    <r>
      <rPr>
        <b/>
        <sz val="9"/>
        <color theme="5"/>
        <rFont val="Arial"/>
        <family val="2"/>
        <charset val="204"/>
      </rPr>
      <t>9 шт.</t>
    </r>
    <r>
      <rPr>
        <b/>
        <sz val="9"/>
        <color theme="1"/>
        <rFont val="Arial"/>
        <family val="2"/>
        <charset val="204"/>
      </rPr>
      <t xml:space="preserve"> /</t>
    </r>
    <r>
      <rPr>
        <b/>
        <sz val="9"/>
        <color theme="5" tint="-0.249977111117893"/>
        <rFont val="Arial"/>
        <family val="2"/>
        <charset val="204"/>
      </rPr>
      <t xml:space="preserve">выход 315 г </t>
    </r>
  </si>
  <si>
    <r>
      <t xml:space="preserve">СЕТ № 3 РЫБНЫЕ САЛАТЫ В ШОТАХ </t>
    </r>
    <r>
      <rPr>
        <b/>
        <sz val="9"/>
        <color theme="5"/>
        <rFont val="Arial"/>
        <family val="2"/>
        <charset val="204"/>
      </rPr>
      <t>18 шт. /</t>
    </r>
    <r>
      <rPr>
        <b/>
        <sz val="9"/>
        <color theme="1"/>
        <rFont val="Arial"/>
        <family val="2"/>
        <charset val="204"/>
      </rPr>
      <t xml:space="preserve"> </t>
    </r>
    <r>
      <rPr>
        <b/>
        <sz val="9"/>
        <color theme="5" tint="-0.249977111117893"/>
        <rFont val="Arial"/>
        <family val="2"/>
        <charset val="204"/>
      </rPr>
      <t xml:space="preserve">выход 630 г </t>
    </r>
  </si>
  <si>
    <r>
      <t xml:space="preserve">СЕТ № 7 МЯСНЫЕ КАНАПЕ </t>
    </r>
    <r>
      <rPr>
        <b/>
        <sz val="9"/>
        <color theme="5"/>
        <rFont val="Arial"/>
        <family val="2"/>
        <charset val="204"/>
      </rPr>
      <t>20 ш</t>
    </r>
    <r>
      <rPr>
        <b/>
        <sz val="9"/>
        <color theme="5" tint="-0.249977111117893"/>
        <rFont val="Arial"/>
        <family val="2"/>
        <charset val="204"/>
      </rPr>
      <t xml:space="preserve">т. / выход 400 г </t>
    </r>
  </si>
  <si>
    <r>
      <t>СЕТ № 8 КАНАПЕ РЫБНЫЕ</t>
    </r>
    <r>
      <rPr>
        <b/>
        <sz val="9"/>
        <color theme="5"/>
        <rFont val="Arial"/>
        <family val="2"/>
        <charset val="204"/>
      </rPr>
      <t xml:space="preserve"> 20 шт.</t>
    </r>
    <r>
      <rPr>
        <b/>
        <sz val="9"/>
        <color theme="5" tint="-0.249977111117893"/>
        <rFont val="Arial"/>
        <family val="2"/>
        <charset val="204"/>
      </rPr>
      <t xml:space="preserve"> / вес 375 г </t>
    </r>
  </si>
  <si>
    <r>
      <t>СЕТ № 28 САЛАТЫ В ШОТАХ</t>
    </r>
    <r>
      <rPr>
        <b/>
        <sz val="9"/>
        <color theme="5" tint="-0.249977111117893"/>
        <rFont val="Arial"/>
        <family val="2"/>
        <charset val="204"/>
      </rPr>
      <t xml:space="preserve"> 9 шт./405 г</t>
    </r>
  </si>
  <si>
    <r>
      <t xml:space="preserve">СЕТ № 29 КАНАПЕ (2 ВИДА МЯСНЫХ/2 ВИДА РЫБНЫХ) </t>
    </r>
    <r>
      <rPr>
        <b/>
        <sz val="9"/>
        <color theme="5"/>
        <rFont val="Arial"/>
        <family val="2"/>
        <charset val="204"/>
      </rPr>
      <t>20ш</t>
    </r>
    <r>
      <rPr>
        <b/>
        <sz val="9"/>
        <color theme="5" tint="-0.249977111117893"/>
        <rFont val="Arial"/>
        <family val="2"/>
        <charset val="204"/>
      </rPr>
      <t>т./400 г</t>
    </r>
  </si>
  <si>
    <r>
      <t xml:space="preserve">СЕТ № 6 КАНАПЕ МЯСНЫЕ </t>
    </r>
    <r>
      <rPr>
        <b/>
        <sz val="9"/>
        <color theme="5"/>
        <rFont val="Arial"/>
        <family val="2"/>
        <charset val="204"/>
      </rPr>
      <t>20 шт.</t>
    </r>
    <r>
      <rPr>
        <b/>
        <sz val="9"/>
        <color theme="1"/>
        <rFont val="Arial"/>
        <family val="2"/>
        <charset val="204"/>
      </rPr>
      <t xml:space="preserve"> / </t>
    </r>
    <r>
      <rPr>
        <b/>
        <sz val="9"/>
        <color theme="5" tint="-0.249977111117893"/>
        <rFont val="Arial"/>
        <family val="2"/>
        <charset val="204"/>
      </rPr>
      <t xml:space="preserve">выход 375 г </t>
    </r>
  </si>
  <si>
    <r>
      <t xml:space="preserve">СЕТ № 6 КАНАПЕ МЯСНЫЕ </t>
    </r>
    <r>
      <rPr>
        <b/>
        <sz val="9"/>
        <color theme="5"/>
        <rFont val="Arial"/>
        <family val="2"/>
        <charset val="204"/>
      </rPr>
      <t xml:space="preserve">40 шт. </t>
    </r>
    <r>
      <rPr>
        <b/>
        <sz val="9"/>
        <color theme="1"/>
        <rFont val="Arial"/>
        <family val="2"/>
        <charset val="204"/>
      </rPr>
      <t xml:space="preserve">/ </t>
    </r>
    <r>
      <rPr>
        <b/>
        <sz val="9"/>
        <color theme="5" tint="-0.249977111117893"/>
        <rFont val="Arial"/>
        <family val="2"/>
        <charset val="204"/>
      </rPr>
      <t xml:space="preserve">выход 750 г </t>
    </r>
  </si>
  <si>
    <t>Канапе со шпротами, зеленым луком и перепелиным яйцом 5 шт./20 г</t>
  </si>
  <si>
    <t>Канапе с сельдью на ржаном тосте 5 шт./20 г</t>
  </si>
  <si>
    <t>Канапе с языком и маринованным огурчиком 5 шт./20 г</t>
  </si>
  <si>
    <t>Канапе с ветчиной и шампиньоном 5 шт. /20 г</t>
  </si>
  <si>
    <t>Салат «Оливье классический» 3 шт./35 г</t>
  </si>
  <si>
    <t>Салат куриной грудкой и сельдереем 3 шт. /35 г</t>
  </si>
  <si>
    <t>Сельдь под шубой 3 шт./65 г</t>
  </si>
  <si>
    <t>Канапе с икрой зернистой форелевой…5 шт./15 г.</t>
  </si>
  <si>
    <t>Хрустящая корзиночка с подкопченной икоркой…5 шт./20 г</t>
  </si>
  <si>
    <t>Канапе со слабосоленым лососем…5 шт. /20 г</t>
  </si>
  <si>
    <t>Канапе с масляной рыбкой и лимоном…5 шт. /20 г</t>
  </si>
  <si>
    <t>Канапе с икрой зернистой форелевой...10 шт. /15 г</t>
  </si>
  <si>
    <t>Хрустящая корзиночка с подкопченной икоркой...10 шт. /20 г</t>
  </si>
  <si>
    <t>Канапе со слабосоленым лососем...10 шт./20 г.</t>
  </si>
  <si>
    <t>Канапе с масляной рыбкой и лимоном...10 шт./20 г.</t>
  </si>
  <si>
    <t>Сочетание испанского хамона и сладкого манго…5 шт. /20 г.</t>
  </si>
  <si>
    <t>Сырокопченая корейка на пшеничном тостике с коктельной вишней…5 шт. /20 г.</t>
  </si>
  <si>
    <t>Канапе с пряной бужениной и райским яблочком…15 шт./20 г.</t>
  </si>
  <si>
    <t>Рулетик из ветчины на шпажке с долькой ананаса…5 шт./20 г.</t>
  </si>
  <si>
    <t>Сочетание испанского хамона и сладкого манго…10 шт. /20 г.</t>
  </si>
  <si>
    <t>Сырокопченая корейка на пшеничном тостике с коктельной вишней…10 шт./20 г.</t>
  </si>
  <si>
    <t>Канапе с пряной бужениной и райским яблочком…10 шт./20 г.</t>
  </si>
  <si>
    <t>Рулетик из ветчины на шпажке с долькой ананаса…10 шт./20 г.</t>
  </si>
  <si>
    <t>Канапе с итальянской салями и фаршированной оливкой...10 шт. /20 г.</t>
  </si>
  <si>
    <t>Тарталетка с утиным паштетом и ягодкой красной смородины...10 шт. /20 г.</t>
  </si>
  <si>
    <t>Канапе с куриным филе и томатом черри...10 шт. /15 г.</t>
  </si>
  <si>
    <t>Пикантный карбонад с долькой мандарина...10 шт. /20 г.</t>
  </si>
  <si>
    <t>Канапе с итальянской салями и фаршированной оливкой…5 шт./20 г.</t>
  </si>
  <si>
    <t>Тарталетка с утиным паштетом и ягодкой красной смородины…5 шт. /20 г.</t>
  </si>
  <si>
    <t>Канапе с куриным филе и томатом черри…5 шт. /15 г.</t>
  </si>
  <si>
    <t>Пикантный карбонад с долькой мандарина…5 шт./20 г.</t>
  </si>
  <si>
    <t>Тар-тар из маринованного лосося, спелого авокадо и морской губки…1/35 (3 шт.)</t>
  </si>
  <si>
    <t>Салат - микс с тунцом и горчичной заправкой…1/35 (3 шт.)</t>
  </si>
  <si>
    <t>Деликатесная рыбка х/к с зеленой фасолью, пряным базиликом и тыквенными семечками…1/35 (3 шт.)</t>
  </si>
  <si>
    <t>Легкий салат с нежным филе цыпленка, манго и сыром «Дор блю»…1/35 (3 шт.)</t>
  </si>
  <si>
    <t>Тар-тар с телячьим языком, каперсами и клюквой…1/35 (3 шт.)</t>
  </si>
  <si>
    <t>Салат с бужениной, зеленым яблочком, ароматным сельдереем и перепелиным яйцом…1/35 (3 шт.)</t>
  </si>
  <si>
    <t>Салат из хрустящих овощей с куриным филе, черносливом и грецким орехом...1/35 (3 шт.)</t>
  </si>
  <si>
    <t>Салат из ветчины индейки, свежими овощами, брокколи и нежными специями...1/35 (3 шт.)</t>
  </si>
  <si>
    <t>Фрикасе из листьев салата с авокадо, кусочками маринованного лосося, креветками и сиропом «Бальзамико»...1/35 (3 шт.)</t>
  </si>
  <si>
    <t>Салат из хрустящих овощей с куриным филе, черносливом и грецким орехом...1/35 (6 шт.)</t>
  </si>
  <si>
    <t>Салат из ветчины индейки, свежими овощами, брокколи и нежными специями...1/35  (6шт.)</t>
  </si>
  <si>
    <t>Фрикасе из листьев салата с авокадо, кусочками маринованного лосося, креветками и сиропом «Бальзамико»...1/35 (6 шт.)</t>
  </si>
  <si>
    <r>
      <t xml:space="preserve">СЕТ № 26  КАПКЕЙКИ </t>
    </r>
    <r>
      <rPr>
        <b/>
        <sz val="9"/>
        <color theme="5" tint="-0.249977111117893"/>
        <rFont val="Arial"/>
        <family val="2"/>
        <charset val="204"/>
      </rPr>
      <t xml:space="preserve">14 шт./750 г </t>
    </r>
  </si>
  <si>
    <t>Исполнение кап-кейков может быть скорректировано в соответствии с форматом мероприятия</t>
  </si>
  <si>
    <t xml:space="preserve">При возникновении сложностей при заполнении, обращайтесь к нашим менеджерам по телефонам </t>
  </si>
  <si>
    <t xml:space="preserve">
Кукурузный
Хлеб «Гурман»</t>
  </si>
  <si>
    <t>Для заказа отправьте заполненный бланк на эл. почту 7027374@mail.ru или свяжитесь с нами по телефону (812)702-73-74, (812)994-96-80, +7 (981)983-0666</t>
  </si>
  <si>
    <t>КАЛЕЙДОСКОП</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</si>
</sst>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_ ;\-#,##0.00\ "/>
  </numFmts>
  <fonts count="18" x14ac:knownFonts="1">
    <font>
      <sz val="11"/>
      <color theme="1"/>
      <name val="Calibri"/>
      <family val="2"/>
      <charset val="204"/>
      <scheme val="minor"/>
    </font>
    <font>
      <b/>
      <sz val="11"/>
      <color theme="1"/>
      <name val="Calibri"/>
      <family val="2"/>
      <charset val="204"/>
      <scheme val="minor"/>
    </font>
    <font>
      <sz val="9"/>
      <color theme="1"/>
      <name val="Arial"/>
      <family val="2"/>
      <charset val="204"/>
    </font>
    <font>
      <b/>
      <sz val="9"/>
      <color theme="1"/>
      <name val="Arial"/>
      <family val="2"/>
      <charset val="204"/>
    </font>
    <font>
      <b/>
      <sz val="9"/>
      <color theme="1"/>
      <name val="Calibri"/>
      <family val="2"/>
      <charset val="204"/>
      <scheme val="minor"/>
    </font>
    <font>
      <b/>
      <sz val="9"/>
      <color theme="5" tint="-0.249977111117893"/>
      <name val="Calibri"/>
      <family val="2"/>
      <charset val="204"/>
      <scheme val="minor"/>
    </font>
    <font>
      <b/>
      <sz val="9"/>
      <color theme="5" tint="-0.249977111117893"/>
      <name val="Arial"/>
      <family val="2"/>
      <charset val="204"/>
    </font>
    <font>
      <sz val="9"/>
      <name val="Arial"/>
      <family val="2"/>
      <charset val="204"/>
    </font>
    <font>
      <sz val="14"/>
      <color theme="1"/>
      <name val="Monotype Corsiva"/>
      <family val="4"/>
      <charset val="204"/>
    </font>
    <font>
      <b/>
      <sz val="18"/>
      <color theme="1"/>
      <name val="Monotype Corsiva"/>
      <family val="4"/>
      <charset val="204"/>
    </font>
    <font>
      <sz val="18"/>
      <color theme="1"/>
      <name val="Calibri"/>
      <family val="2"/>
      <charset val="204"/>
      <scheme val="minor"/>
    </font>
    <font>
      <sz val="18"/>
      <color theme="1"/>
      <name val="Monotype Corsiva"/>
      <family val="4"/>
      <charset val="204"/>
    </font>
    <font>
      <i/>
      <sz val="14"/>
      <color theme="1"/>
      <name val="Calibri"/>
      <family val="2"/>
      <charset val="204"/>
      <scheme val="minor"/>
    </font>
    <font>
      <b/>
      <sz val="20"/>
      <color theme="1"/>
      <name val="Monotype Corsiva"/>
      <family val="4"/>
      <charset val="204"/>
    </font>
    <font>
      <b/>
      <sz val="9"/>
      <color theme="5"/>
      <name val="Calibri"/>
      <family val="2"/>
      <charset val="204"/>
      <scheme val="minor"/>
    </font>
    <font>
      <b/>
      <sz val="9"/>
      <color theme="5"/>
      <name val="Arial"/>
      <family val="2"/>
      <charset val="204"/>
    </font>
    <font>
      <b/>
      <i/>
      <sz val="9"/>
      <color indexed="81"/>
      <name val="Tahoma"/>
      <family val="2"/>
      <charset val="204"/>
    </font>
    <font>
      <i/>
      <sz val="9"/>
      <color indexed="81"/>
      <name val="Tahoma"/>
      <family val="2"/>
      <charset val="204"/>
    </font>
  </fonts>
  <fills count="2">
    <fill>
      <patternFill patternType="none"/>
    </fill>
    <fill>
      <patternFill patternType="gray125"/>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bottom style="dotted">
        <color indexed="64"/>
      </bottom>
      <diagonal/>
    </border>
    <border>
      <left style="dotted">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46">
    <xf numFmtId="0" fontId="0" fillId="0" borderId="0" xfId="0"/>
    <xf numFmtId="0" fontId="0" fillId="0" borderId="0" xfId="0" applyAlignment="1">
      <alignment horizontal="center"/>
    </xf>
    <xf numFmtId="164" fontId="0" fillId="0" borderId="0" xfId="0" applyNumberFormat="1" applyAlignment="1">
      <alignment horizontal="center"/>
    </xf>
    <xf numFmtId="164" fontId="0" fillId="0" borderId="0" xfId="0" applyNumberFormat="1"/>
    <xf numFmtId="0" fontId="2" fillId="0" borderId="8" xfId="0" applyFont="1" applyBorder="1" applyAlignment="1">
      <alignment horizontal="left" wrapText="1"/>
    </xf>
    <xf numFmtId="0" fontId="2" fillId="0" borderId="8" xfId="0" applyFont="1" applyBorder="1" applyAlignment="1">
      <alignment wrapText="1"/>
    </xf>
    <xf numFmtId="0" fontId="2" fillId="0" borderId="8" xfId="0" applyFont="1" applyBorder="1" applyAlignment="1">
      <alignment vertical="center" wrapText="1"/>
    </xf>
    <xf numFmtId="0" fontId="0" fillId="0" borderId="2" xfId="0" applyBorder="1" applyAlignment="1">
      <alignment horizontal="left"/>
    </xf>
    <xf numFmtId="2" fontId="0" fillId="0" borderId="3" xfId="0" applyNumberFormat="1" applyBorder="1" applyAlignment="1">
      <alignment horizontal="center"/>
    </xf>
    <xf numFmtId="0" fontId="2" fillId="0" borderId="5" xfId="0" applyFont="1" applyBorder="1" applyAlignment="1">
      <alignment horizontal="left" wrapText="1"/>
    </xf>
    <xf numFmtId="0" fontId="2" fillId="0" borderId="10" xfId="0" applyFont="1" applyBorder="1" applyAlignment="1">
      <alignment wrapText="1"/>
    </xf>
    <xf numFmtId="0" fontId="0" fillId="0" borderId="3" xfId="0" applyBorder="1" applyAlignment="1">
      <alignment horizontal="left"/>
    </xf>
    <xf numFmtId="0" fontId="2" fillId="0" borderId="10" xfId="0" applyFont="1" applyBorder="1" applyAlignment="1">
      <alignment vertical="center" wrapText="1"/>
    </xf>
    <xf numFmtId="0" fontId="2" fillId="0" borderId="19" xfId="0" applyFont="1" applyBorder="1" applyAlignment="1">
      <alignment wrapText="1"/>
    </xf>
    <xf numFmtId="0" fontId="2" fillId="0" borderId="16" xfId="0" applyFont="1" applyBorder="1" applyAlignment="1">
      <alignment wrapText="1"/>
    </xf>
    <xf numFmtId="0" fontId="2" fillId="0" borderId="13" xfId="0" applyFont="1" applyBorder="1" applyAlignment="1">
      <alignment horizontal="left" wrapText="1"/>
    </xf>
    <xf numFmtId="0" fontId="2" fillId="0" borderId="20" xfId="0" applyFont="1" applyBorder="1" applyAlignment="1">
      <alignment wrapText="1"/>
    </xf>
    <xf numFmtId="0" fontId="2" fillId="0" borderId="20" xfId="0" applyFont="1" applyBorder="1" applyAlignment="1">
      <alignment vertical="center" wrapText="1"/>
    </xf>
    <xf numFmtId="0" fontId="2" fillId="0" borderId="16" xfId="0" applyFont="1" applyBorder="1" applyAlignment="1">
      <alignment vertical="center" wrapText="1"/>
    </xf>
    <xf numFmtId="2" fontId="0" fillId="0" borderId="26" xfId="0" applyNumberFormat="1" applyBorder="1" applyAlignment="1">
      <alignment horizontal="center"/>
    </xf>
    <xf numFmtId="1" fontId="0" fillId="0" borderId="2" xfId="0" applyNumberFormat="1" applyBorder="1" applyAlignment="1">
      <alignment horizontal="center"/>
    </xf>
    <xf numFmtId="2" fontId="0" fillId="0" borderId="9" xfId="0" applyNumberFormat="1" applyBorder="1" applyAlignment="1">
      <alignment horizontal="center"/>
    </xf>
    <xf numFmtId="0" fontId="2" fillId="0" borderId="8" xfId="0" applyFont="1" applyBorder="1" applyAlignment="1">
      <alignment horizontal="left" wrapText="1"/>
    </xf>
    <xf numFmtId="2" fontId="0" fillId="0" borderId="24" xfId="0" applyNumberFormat="1" applyBorder="1" applyAlignment="1" applyProtection="1">
      <alignment horizontal="center"/>
      <protection hidden="1"/>
    </xf>
    <xf numFmtId="2" fontId="0" fillId="0" borderId="0"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2" fontId="0" fillId="0" borderId="28" xfId="0" applyNumberFormat="1" applyBorder="1" applyAlignment="1" applyProtection="1">
      <alignment horizontal="center"/>
      <protection hidden="1"/>
    </xf>
    <xf numFmtId="2" fontId="0" fillId="0" borderId="0" xfId="0" applyNumberFormat="1" applyBorder="1" applyAlignment="1" applyProtection="1">
      <alignment horizontal="center"/>
      <protection hidden="1"/>
    </xf>
    <xf numFmtId="2" fontId="0" fillId="0" borderId="9" xfId="0" applyNumberFormat="1" applyBorder="1" applyAlignment="1">
      <alignment horizontal="center"/>
    </xf>
    <xf numFmtId="0" fontId="2" fillId="0" borderId="8" xfId="0" applyFont="1" applyBorder="1" applyAlignment="1">
      <alignment horizontal="left" wrapText="1"/>
    </xf>
    <xf numFmtId="0" fontId="2" fillId="0" borderId="29" xfId="0" applyFont="1" applyBorder="1" applyAlignment="1">
      <alignment horizontal="left" wrapText="1"/>
    </xf>
    <xf numFmtId="0" fontId="2" fillId="0" borderId="30" xfId="0" applyFont="1" applyBorder="1" applyAlignment="1">
      <alignment horizontal="left" wrapText="1"/>
    </xf>
    <xf numFmtId="0" fontId="2" fillId="0" borderId="31" xfId="0" applyFont="1" applyBorder="1" applyAlignment="1">
      <alignment horizontal="center" wrapText="1"/>
    </xf>
    <xf numFmtId="0" fontId="1" fillId="0" borderId="32" xfId="0" applyFont="1" applyBorder="1" applyAlignment="1">
      <alignment horizontal="center"/>
    </xf>
    <xf numFmtId="164" fontId="1" fillId="0" borderId="32" xfId="0" applyNumberFormat="1" applyFont="1" applyBorder="1" applyAlignment="1" applyProtection="1">
      <alignment horizontal="center"/>
      <protection hidden="1"/>
    </xf>
    <xf numFmtId="164" fontId="1" fillId="0" borderId="33" xfId="0" applyNumberFormat="1" applyFont="1" applyBorder="1" applyAlignment="1">
      <alignment horizontal="center"/>
    </xf>
    <xf numFmtId="164" fontId="0" fillId="0" borderId="0" xfId="0" applyNumberFormat="1" applyBorder="1"/>
    <xf numFmtId="1" fontId="0" fillId="0" borderId="0" xfId="0" applyNumberFormat="1" applyBorder="1" applyAlignment="1">
      <alignment horizontal="center"/>
    </xf>
    <xf numFmtId="1" fontId="0" fillId="0" borderId="0" xfId="0" applyNumberFormat="1" applyBorder="1" applyAlignment="1">
      <alignment horizontal="center"/>
    </xf>
    <xf numFmtId="2" fontId="0" fillId="0" borderId="0" xfId="0" applyNumberFormat="1" applyBorder="1" applyAlignment="1" applyProtection="1">
      <alignment horizontal="center"/>
      <protection hidden="1"/>
    </xf>
    <xf numFmtId="2" fontId="0" fillId="0" borderId="9" xfId="0" applyNumberForma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2" xfId="0" applyBorder="1" applyAlignment="1">
      <alignment horizontal="left"/>
    </xf>
    <xf numFmtId="0" fontId="3" fillId="0" borderId="1" xfId="0" applyFont="1" applyBorder="1" applyAlignment="1">
      <alignment horizontal="lef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 fontId="0" fillId="0" borderId="0" xfId="0" applyNumberFormat="1" applyBorder="1" applyAlignment="1">
      <alignment horizontal="center"/>
    </xf>
    <xf numFmtId="2" fontId="0" fillId="0" borderId="0" xfId="0" applyNumberFormat="1" applyBorder="1" applyAlignment="1" applyProtection="1">
      <alignment horizontal="center"/>
      <protection hidden="1"/>
    </xf>
    <xf numFmtId="2" fontId="0" fillId="0" borderId="9" xfId="0" applyNumberFormat="1" applyBorder="1" applyAlignment="1">
      <alignment horizontal="center"/>
    </xf>
    <xf numFmtId="0" fontId="3" fillId="0" borderId="2" xfId="0" applyFont="1" applyBorder="1" applyAlignment="1">
      <alignment horizontal="left"/>
    </xf>
    <xf numFmtId="0" fontId="3" fillId="0" borderId="3" xfId="0" applyFont="1" applyBorder="1" applyAlignment="1">
      <alignment horizontal="left"/>
    </xf>
    <xf numFmtId="0" fontId="2" fillId="0" borderId="5" xfId="0" applyFont="1" applyBorder="1" applyAlignment="1">
      <alignment horizontal="left" wrapText="1"/>
    </xf>
    <xf numFmtId="0" fontId="2" fillId="0" borderId="8" xfId="0" applyFont="1" applyBorder="1" applyAlignment="1">
      <alignment horizontal="left" wrapText="1"/>
    </xf>
    <xf numFmtId="1" fontId="0" fillId="0" borderId="1"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 xfId="0" applyNumberFormat="1" applyBorder="1" applyAlignment="1" applyProtection="1">
      <alignment horizontal="center"/>
      <protection locked="0"/>
    </xf>
    <xf numFmtId="0" fontId="13"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1" fontId="0" fillId="0" borderId="6" xfId="0" applyNumberFormat="1" applyBorder="1" applyAlignment="1">
      <alignment horizontal="center"/>
    </xf>
    <xf numFmtId="1" fontId="0" fillId="0" borderId="0" xfId="0" applyNumberFormat="1" applyBorder="1" applyAlignment="1">
      <alignment horizontal="center"/>
    </xf>
    <xf numFmtId="1" fontId="0" fillId="0" borderId="11" xfId="0" applyNumberFormat="1" applyBorder="1" applyAlignment="1">
      <alignment horizontal="center"/>
    </xf>
    <xf numFmtId="2" fontId="0" fillId="0" borderId="0" xfId="0" applyNumberFormat="1" applyBorder="1" applyAlignment="1" applyProtection="1">
      <alignment horizontal="center"/>
      <protection hidden="1"/>
    </xf>
    <xf numFmtId="2" fontId="0" fillId="0" borderId="11" xfId="0" applyNumberFormat="1" applyBorder="1" applyAlignment="1" applyProtection="1">
      <alignment horizontal="center"/>
      <protection hidden="1"/>
    </xf>
    <xf numFmtId="2" fontId="0" fillId="0" borderId="9" xfId="0" applyNumberFormat="1" applyBorder="1" applyAlignment="1">
      <alignment horizontal="center"/>
    </xf>
    <xf numFmtId="2" fontId="0" fillId="0" borderId="12" xfId="0" applyNumberFormat="1" applyBorder="1" applyAlignment="1">
      <alignment horizontal="center"/>
    </xf>
    <xf numFmtId="0" fontId="2" fillId="0" borderId="8" xfId="0" applyFont="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 fillId="0" borderId="1" xfId="0" applyFont="1" applyBorder="1" applyAlignment="1">
      <alignment horizontal="left" wrapText="1"/>
    </xf>
    <xf numFmtId="0" fontId="3" fillId="0" borderId="2" xfId="0" applyFont="1" applyBorder="1" applyAlignment="1">
      <alignment horizontal="left" wrapText="1"/>
    </xf>
    <xf numFmtId="0" fontId="3" fillId="0" borderId="3" xfId="0" applyFont="1" applyBorder="1" applyAlignment="1">
      <alignment horizontal="left" wrapText="1"/>
    </xf>
    <xf numFmtId="165" fontId="0" fillId="0" borderId="7" xfId="0" applyNumberFormat="1" applyBorder="1" applyAlignment="1">
      <alignment horizontal="center"/>
    </xf>
    <xf numFmtId="165" fontId="0" fillId="0" borderId="9" xfId="0" applyNumberForma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25" xfId="0" applyFont="1" applyBorder="1" applyAlignment="1">
      <alignment horizontal="center"/>
    </xf>
    <xf numFmtId="0" fontId="0" fillId="0" borderId="4" xfId="0" applyBorder="1" applyAlignment="1">
      <alignment horizontal="center" wrapText="1"/>
    </xf>
    <xf numFmtId="0" fontId="11" fillId="0" borderId="5"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0" xfId="0" applyFont="1" applyBorder="1" applyAlignment="1">
      <alignment horizontal="center" wrapText="1"/>
    </xf>
    <xf numFmtId="0" fontId="2" fillId="0" borderId="9" xfId="0" applyFont="1" applyBorder="1" applyAlignment="1">
      <alignment horizontal="center" wrapText="1"/>
    </xf>
    <xf numFmtId="0" fontId="2" fillId="0" borderId="34" xfId="0" applyFont="1" applyBorder="1" applyAlignment="1">
      <alignment horizontal="left" wrapText="1"/>
    </xf>
    <xf numFmtId="0" fontId="2" fillId="0" borderId="35" xfId="0" applyFont="1" applyBorder="1" applyAlignment="1">
      <alignment horizontal="left" wrapText="1"/>
    </xf>
    <xf numFmtId="0" fontId="2" fillId="0" borderId="36" xfId="0" applyFont="1" applyBorder="1" applyAlignment="1">
      <alignment horizontal="left" wrapText="1"/>
    </xf>
    <xf numFmtId="0" fontId="9"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8" fillId="0" borderId="16" xfId="0" applyFont="1" applyBorder="1" applyAlignment="1">
      <alignment horizontal="left"/>
    </xf>
    <xf numFmtId="0" fontId="8" fillId="0" borderId="17" xfId="0" applyFont="1" applyBorder="1" applyAlignment="1">
      <alignment horizontal="left"/>
    </xf>
    <xf numFmtId="0" fontId="8" fillId="0" borderId="18" xfId="0" applyFont="1" applyBorder="1" applyAlignment="1">
      <alignment horizontal="left"/>
    </xf>
    <xf numFmtId="0" fontId="8" fillId="0" borderId="8" xfId="0" applyFont="1" applyBorder="1" applyAlignment="1">
      <alignment horizontal="left"/>
    </xf>
    <xf numFmtId="0" fontId="8" fillId="0" borderId="0" xfId="0" applyFont="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0" fontId="8" fillId="0" borderId="12" xfId="0" applyFont="1" applyBorder="1" applyAlignment="1">
      <alignment horizontal="left"/>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8" fillId="0" borderId="13"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 fillId="0" borderId="8" xfId="0" applyFont="1" applyBorder="1" applyAlignment="1">
      <alignment horizontal="left" vertical="top" wrapText="1"/>
    </xf>
    <xf numFmtId="0" fontId="2" fillId="0" borderId="10" xfId="0" applyFont="1" applyBorder="1" applyAlignment="1">
      <alignment horizontal="left" vertical="top" wrapText="1"/>
    </xf>
    <xf numFmtId="0" fontId="2" fillId="0" borderId="19" xfId="0" applyFont="1" applyBorder="1" applyAlignment="1">
      <alignment horizontal="center" wrapText="1"/>
    </xf>
    <xf numFmtId="0" fontId="2" fillId="0" borderId="10" xfId="0" applyFont="1" applyBorder="1" applyAlignment="1">
      <alignment horizontal="center" wrapText="1"/>
    </xf>
    <xf numFmtId="0" fontId="2" fillId="0" borderId="5" xfId="0" applyFont="1" applyBorder="1" applyAlignment="1">
      <alignment horizontal="left" wrapText="1"/>
    </xf>
    <xf numFmtId="0" fontId="2" fillId="0" borderId="23" xfId="0" applyFont="1" applyBorder="1" applyAlignment="1">
      <alignment horizontal="left" wrapText="1"/>
    </xf>
    <xf numFmtId="0" fontId="2" fillId="0" borderId="19" xfId="0" applyFont="1" applyBorder="1" applyAlignment="1">
      <alignment horizontal="left" wrapText="1"/>
    </xf>
    <xf numFmtId="0" fontId="7" fillId="0" borderId="8" xfId="0" applyFont="1" applyBorder="1" applyAlignment="1">
      <alignment horizontal="left" wrapText="1"/>
    </xf>
    <xf numFmtId="0" fontId="7" fillId="0" borderId="10" xfId="0" applyFont="1" applyBorder="1" applyAlignment="1">
      <alignment horizontal="left" wrapText="1"/>
    </xf>
    <xf numFmtId="2" fontId="0" fillId="0" borderId="6" xfId="0" applyNumberFormat="1" applyBorder="1" applyAlignment="1" applyProtection="1">
      <alignment horizontal="center"/>
      <protection hidden="1"/>
    </xf>
    <xf numFmtId="2" fontId="0" fillId="0" borderId="7" xfId="0" applyNumberFormat="1" applyBorder="1" applyAlignment="1">
      <alignment horizontal="center"/>
    </xf>
    <xf numFmtId="0" fontId="4" fillId="0" borderId="1" xfId="0" applyFont="1" applyBorder="1" applyAlignment="1">
      <alignment horizontal="left"/>
    </xf>
    <xf numFmtId="0" fontId="0" fillId="0" borderId="2" xfId="0" applyBorder="1" applyAlignment="1">
      <alignment horizontal="left"/>
    </xf>
    <xf numFmtId="0" fontId="12" fillId="0" borderId="37" xfId="0" applyFont="1" applyBorder="1" applyAlignment="1">
      <alignment horizontal="center" wrapText="1"/>
    </xf>
    <xf numFmtId="0" fontId="12" fillId="0" borderId="38" xfId="0" applyFont="1" applyBorder="1" applyAlignment="1">
      <alignment horizontal="center" wrapText="1"/>
    </xf>
    <xf numFmtId="0" fontId="12" fillId="0" borderId="39" xfId="0" applyFont="1" applyBorder="1" applyAlignment="1">
      <alignment horizont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microsoft.com/office/2007/relationships/hdphoto" Target="../media/hdphoto1.wdp"/><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microsoft.com/office/2007/relationships/hdphoto" Target="../media/hdphoto3.wdp"/><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247651</xdr:colOff>
      <xdr:row>255</xdr:row>
      <xdr:rowOff>38101</xdr:rowOff>
    </xdr:from>
    <xdr:to>
      <xdr:col>4</xdr:col>
      <xdr:colOff>296629</xdr:colOff>
      <xdr:row>259</xdr:row>
      <xdr:rowOff>276225</xdr:rowOff>
    </xdr:to>
    <xdr:pic>
      <xdr:nvPicPr>
        <xdr:cNvPr id="8" name="Рисунок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6" y="73028176"/>
          <a:ext cx="1877778" cy="1247774"/>
        </a:xfrm>
        <a:prstGeom prst="rect">
          <a:avLst/>
        </a:prstGeom>
      </xdr:spPr>
    </xdr:pic>
    <xdr:clientData/>
  </xdr:twoCellAnchor>
  <xdr:twoCellAnchor editAs="oneCell">
    <xdr:from>
      <xdr:col>1</xdr:col>
      <xdr:colOff>38100</xdr:colOff>
      <xdr:row>16</xdr:row>
      <xdr:rowOff>47625</xdr:rowOff>
    </xdr:from>
    <xdr:to>
      <xdr:col>4</xdr:col>
      <xdr:colOff>571500</xdr:colOff>
      <xdr:row>18</xdr:row>
      <xdr:rowOff>307975</xdr:rowOff>
    </xdr:to>
    <xdr:pic>
      <xdr:nvPicPr>
        <xdr:cNvPr id="12" name="Рисунок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4975" y="5038725"/>
          <a:ext cx="2362200" cy="1574800"/>
        </a:xfrm>
        <a:prstGeom prst="rect">
          <a:avLst/>
        </a:prstGeom>
      </xdr:spPr>
    </xdr:pic>
    <xdr:clientData/>
  </xdr:twoCellAnchor>
  <xdr:twoCellAnchor editAs="oneCell">
    <xdr:from>
      <xdr:col>1</xdr:col>
      <xdr:colOff>28575</xdr:colOff>
      <xdr:row>12</xdr:row>
      <xdr:rowOff>38100</xdr:rowOff>
    </xdr:from>
    <xdr:to>
      <xdr:col>4</xdr:col>
      <xdr:colOff>571500</xdr:colOff>
      <xdr:row>14</xdr:row>
      <xdr:rowOff>295275</xdr:rowOff>
    </xdr:to>
    <xdr:pic>
      <xdr:nvPicPr>
        <xdr:cNvPr id="13" name="Рисунок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95450" y="2724150"/>
          <a:ext cx="2371725" cy="1581150"/>
        </a:xfrm>
        <a:prstGeom prst="rect">
          <a:avLst/>
        </a:prstGeom>
      </xdr:spPr>
    </xdr:pic>
    <xdr:clientData/>
  </xdr:twoCellAnchor>
  <xdr:twoCellAnchor editAs="oneCell">
    <xdr:from>
      <xdr:col>1</xdr:col>
      <xdr:colOff>23180</xdr:colOff>
      <xdr:row>24</xdr:row>
      <xdr:rowOff>9525</xdr:rowOff>
    </xdr:from>
    <xdr:to>
      <xdr:col>4</xdr:col>
      <xdr:colOff>533399</xdr:colOff>
      <xdr:row>26</xdr:row>
      <xdr:rowOff>597161</xdr:rowOff>
    </xdr:to>
    <xdr:pic>
      <xdr:nvPicPr>
        <xdr:cNvPr id="15" name="Рисунок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0055" y="9105900"/>
          <a:ext cx="2339019" cy="1559186"/>
        </a:xfrm>
        <a:prstGeom prst="rect">
          <a:avLst/>
        </a:prstGeom>
      </xdr:spPr>
    </xdr:pic>
    <xdr:clientData/>
  </xdr:twoCellAnchor>
  <xdr:twoCellAnchor editAs="oneCell">
    <xdr:from>
      <xdr:col>1</xdr:col>
      <xdr:colOff>38100</xdr:colOff>
      <xdr:row>20</xdr:row>
      <xdr:rowOff>19050</xdr:rowOff>
    </xdr:from>
    <xdr:to>
      <xdr:col>4</xdr:col>
      <xdr:colOff>533400</xdr:colOff>
      <xdr:row>22</xdr:row>
      <xdr:rowOff>596900</xdr:rowOff>
    </xdr:to>
    <xdr:pic>
      <xdr:nvPicPr>
        <xdr:cNvPr id="17" name="Рисунок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5" y="7305675"/>
          <a:ext cx="2324100" cy="1549400"/>
        </a:xfrm>
        <a:prstGeom prst="rect">
          <a:avLst/>
        </a:prstGeom>
      </xdr:spPr>
    </xdr:pic>
    <xdr:clientData/>
  </xdr:twoCellAnchor>
  <xdr:twoCellAnchor editAs="oneCell">
    <xdr:from>
      <xdr:col>1</xdr:col>
      <xdr:colOff>23301</xdr:colOff>
      <xdr:row>32</xdr:row>
      <xdr:rowOff>19050</xdr:rowOff>
    </xdr:from>
    <xdr:to>
      <xdr:col>4</xdr:col>
      <xdr:colOff>542925</xdr:colOff>
      <xdr:row>34</xdr:row>
      <xdr:rowOff>584374</xdr:rowOff>
    </xdr:to>
    <xdr:pic>
      <xdr:nvPicPr>
        <xdr:cNvPr id="19" name="Рисунок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90176" y="12753975"/>
          <a:ext cx="2348424" cy="1565449"/>
        </a:xfrm>
        <a:prstGeom prst="rect">
          <a:avLst/>
        </a:prstGeom>
      </xdr:spPr>
    </xdr:pic>
    <xdr:clientData/>
  </xdr:twoCellAnchor>
  <xdr:twoCellAnchor editAs="oneCell">
    <xdr:from>
      <xdr:col>1</xdr:col>
      <xdr:colOff>28574</xdr:colOff>
      <xdr:row>28</xdr:row>
      <xdr:rowOff>38100</xdr:rowOff>
    </xdr:from>
    <xdr:to>
      <xdr:col>4</xdr:col>
      <xdr:colOff>571499</xdr:colOff>
      <xdr:row>30</xdr:row>
      <xdr:rowOff>619125</xdr:rowOff>
    </xdr:to>
    <xdr:pic>
      <xdr:nvPicPr>
        <xdr:cNvPr id="21" name="Рисунок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95449" y="10944225"/>
          <a:ext cx="2371725" cy="1581150"/>
        </a:xfrm>
        <a:prstGeom prst="rect">
          <a:avLst/>
        </a:prstGeom>
      </xdr:spPr>
    </xdr:pic>
    <xdr:clientData/>
  </xdr:twoCellAnchor>
  <xdr:twoCellAnchor editAs="oneCell">
    <xdr:from>
      <xdr:col>1</xdr:col>
      <xdr:colOff>25196</xdr:colOff>
      <xdr:row>36</xdr:row>
      <xdr:rowOff>38101</xdr:rowOff>
    </xdr:from>
    <xdr:to>
      <xdr:col>4</xdr:col>
      <xdr:colOff>581025</xdr:colOff>
      <xdr:row>38</xdr:row>
      <xdr:rowOff>342300</xdr:rowOff>
    </xdr:to>
    <xdr:pic>
      <xdr:nvPicPr>
        <xdr:cNvPr id="23" name="Рисунок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92071" y="14601826"/>
          <a:ext cx="2384629" cy="1590074"/>
        </a:xfrm>
        <a:prstGeom prst="rect">
          <a:avLst/>
        </a:prstGeom>
      </xdr:spPr>
    </xdr:pic>
    <xdr:clientData/>
  </xdr:twoCellAnchor>
  <xdr:twoCellAnchor editAs="oneCell">
    <xdr:from>
      <xdr:col>1</xdr:col>
      <xdr:colOff>21131</xdr:colOff>
      <xdr:row>40</xdr:row>
      <xdr:rowOff>9526</xdr:rowOff>
    </xdr:from>
    <xdr:to>
      <xdr:col>4</xdr:col>
      <xdr:colOff>449044</xdr:colOff>
      <xdr:row>41</xdr:row>
      <xdr:rowOff>714376</xdr:rowOff>
    </xdr:to>
    <xdr:pic>
      <xdr:nvPicPr>
        <xdr:cNvPr id="25" name="Рисунок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88006" y="16535401"/>
          <a:ext cx="2256713" cy="1504950"/>
        </a:xfrm>
        <a:prstGeom prst="rect">
          <a:avLst/>
        </a:prstGeom>
      </xdr:spPr>
    </xdr:pic>
    <xdr:clientData/>
  </xdr:twoCellAnchor>
  <xdr:twoCellAnchor editAs="oneCell">
    <xdr:from>
      <xdr:col>1</xdr:col>
      <xdr:colOff>19051</xdr:colOff>
      <xdr:row>48</xdr:row>
      <xdr:rowOff>47626</xdr:rowOff>
    </xdr:from>
    <xdr:to>
      <xdr:col>4</xdr:col>
      <xdr:colOff>571501</xdr:colOff>
      <xdr:row>51</xdr:row>
      <xdr:rowOff>406559</xdr:rowOff>
    </xdr:to>
    <xdr:pic>
      <xdr:nvPicPr>
        <xdr:cNvPr id="27" name="Рисунок 2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85926" y="20278726"/>
          <a:ext cx="2381250" cy="1587658"/>
        </a:xfrm>
        <a:prstGeom prst="rect">
          <a:avLst/>
        </a:prstGeom>
      </xdr:spPr>
    </xdr:pic>
    <xdr:clientData/>
  </xdr:twoCellAnchor>
  <xdr:twoCellAnchor editAs="oneCell">
    <xdr:from>
      <xdr:col>1</xdr:col>
      <xdr:colOff>38101</xdr:colOff>
      <xdr:row>43</xdr:row>
      <xdr:rowOff>19051</xdr:rowOff>
    </xdr:from>
    <xdr:to>
      <xdr:col>4</xdr:col>
      <xdr:colOff>581025</xdr:colOff>
      <xdr:row>46</xdr:row>
      <xdr:rowOff>371475</xdr:rowOff>
    </xdr:to>
    <xdr:pic>
      <xdr:nvPicPr>
        <xdr:cNvPr id="29" name="Рисунок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04976" y="18297526"/>
          <a:ext cx="2371724" cy="1581149"/>
        </a:xfrm>
        <a:prstGeom prst="rect">
          <a:avLst/>
        </a:prstGeom>
      </xdr:spPr>
    </xdr:pic>
    <xdr:clientData/>
  </xdr:twoCellAnchor>
  <xdr:twoCellAnchor editAs="oneCell">
    <xdr:from>
      <xdr:col>1</xdr:col>
      <xdr:colOff>33337</xdr:colOff>
      <xdr:row>53</xdr:row>
      <xdr:rowOff>57150</xdr:rowOff>
    </xdr:from>
    <xdr:to>
      <xdr:col>4</xdr:col>
      <xdr:colOff>561975</xdr:colOff>
      <xdr:row>56</xdr:row>
      <xdr:rowOff>200025</xdr:rowOff>
    </xdr:to>
    <xdr:pic>
      <xdr:nvPicPr>
        <xdr:cNvPr id="31" name="Рисунок 3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00212" y="22240875"/>
          <a:ext cx="2357438" cy="1571625"/>
        </a:xfrm>
        <a:prstGeom prst="rect">
          <a:avLst/>
        </a:prstGeom>
      </xdr:spPr>
    </xdr:pic>
    <xdr:clientData/>
  </xdr:twoCellAnchor>
  <xdr:twoCellAnchor editAs="oneCell">
    <xdr:from>
      <xdr:col>1</xdr:col>
      <xdr:colOff>26889</xdr:colOff>
      <xdr:row>58</xdr:row>
      <xdr:rowOff>28576</xdr:rowOff>
    </xdr:from>
    <xdr:to>
      <xdr:col>4</xdr:col>
      <xdr:colOff>570556</xdr:colOff>
      <xdr:row>61</xdr:row>
      <xdr:rowOff>180975</xdr:rowOff>
    </xdr:to>
    <xdr:pic>
      <xdr:nvPicPr>
        <xdr:cNvPr id="32" name="Рисунок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93764" y="24364951"/>
          <a:ext cx="2372467" cy="1581149"/>
        </a:xfrm>
        <a:prstGeom prst="rect">
          <a:avLst/>
        </a:prstGeom>
      </xdr:spPr>
    </xdr:pic>
    <xdr:clientData/>
  </xdr:twoCellAnchor>
  <xdr:twoCellAnchor editAs="oneCell">
    <xdr:from>
      <xdr:col>1</xdr:col>
      <xdr:colOff>38100</xdr:colOff>
      <xdr:row>63</xdr:row>
      <xdr:rowOff>19051</xdr:rowOff>
    </xdr:from>
    <xdr:to>
      <xdr:col>4</xdr:col>
      <xdr:colOff>595068</xdr:colOff>
      <xdr:row>66</xdr:row>
      <xdr:rowOff>314325</xdr:rowOff>
    </xdr:to>
    <xdr:pic>
      <xdr:nvPicPr>
        <xdr:cNvPr id="34" name="Рисунок 3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04975" y="26498551"/>
          <a:ext cx="2385768" cy="1590674"/>
        </a:xfrm>
        <a:prstGeom prst="rect">
          <a:avLst/>
        </a:prstGeom>
      </xdr:spPr>
    </xdr:pic>
    <xdr:clientData/>
  </xdr:twoCellAnchor>
  <xdr:twoCellAnchor editAs="oneCell">
    <xdr:from>
      <xdr:col>1</xdr:col>
      <xdr:colOff>34732</xdr:colOff>
      <xdr:row>68</xdr:row>
      <xdr:rowOff>38100</xdr:rowOff>
    </xdr:from>
    <xdr:to>
      <xdr:col>4</xdr:col>
      <xdr:colOff>562657</xdr:colOff>
      <xdr:row>71</xdr:row>
      <xdr:rowOff>314325</xdr:rowOff>
    </xdr:to>
    <xdr:pic>
      <xdr:nvPicPr>
        <xdr:cNvPr id="61" name="Рисунок 6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01607" y="28498800"/>
          <a:ext cx="2356725" cy="1571625"/>
        </a:xfrm>
        <a:prstGeom prst="rect">
          <a:avLst/>
        </a:prstGeom>
      </xdr:spPr>
    </xdr:pic>
    <xdr:clientData/>
  </xdr:twoCellAnchor>
  <xdr:twoCellAnchor editAs="oneCell">
    <xdr:from>
      <xdr:col>1</xdr:col>
      <xdr:colOff>19051</xdr:colOff>
      <xdr:row>73</xdr:row>
      <xdr:rowOff>19051</xdr:rowOff>
    </xdr:from>
    <xdr:to>
      <xdr:col>4</xdr:col>
      <xdr:colOff>590795</xdr:colOff>
      <xdr:row>79</xdr:row>
      <xdr:rowOff>171451</xdr:rowOff>
    </xdr:to>
    <xdr:pic>
      <xdr:nvPicPr>
        <xdr:cNvPr id="63" name="Рисунок 6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85926" y="30470476"/>
          <a:ext cx="2400544" cy="1600200"/>
        </a:xfrm>
        <a:prstGeom prst="rect">
          <a:avLst/>
        </a:prstGeom>
      </xdr:spPr>
    </xdr:pic>
    <xdr:clientData/>
  </xdr:twoCellAnchor>
  <xdr:twoCellAnchor editAs="oneCell">
    <xdr:from>
      <xdr:col>1</xdr:col>
      <xdr:colOff>228600</xdr:colOff>
      <xdr:row>81</xdr:row>
      <xdr:rowOff>9525</xdr:rowOff>
    </xdr:from>
    <xdr:to>
      <xdr:col>4</xdr:col>
      <xdr:colOff>299845</xdr:colOff>
      <xdr:row>87</xdr:row>
      <xdr:rowOff>133350</xdr:rowOff>
    </xdr:to>
    <xdr:pic>
      <xdr:nvPicPr>
        <xdr:cNvPr id="65" name="Рисунок 6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95475" y="32308800"/>
          <a:ext cx="1900045" cy="1266825"/>
        </a:xfrm>
        <a:prstGeom prst="rect">
          <a:avLst/>
        </a:prstGeom>
      </xdr:spPr>
    </xdr:pic>
    <xdr:clientData/>
  </xdr:twoCellAnchor>
  <xdr:twoCellAnchor editAs="oneCell">
    <xdr:from>
      <xdr:col>1</xdr:col>
      <xdr:colOff>47624</xdr:colOff>
      <xdr:row>89</xdr:row>
      <xdr:rowOff>28576</xdr:rowOff>
    </xdr:from>
    <xdr:to>
      <xdr:col>4</xdr:col>
      <xdr:colOff>376021</xdr:colOff>
      <xdr:row>94</xdr:row>
      <xdr:rowOff>171450</xdr:rowOff>
    </xdr:to>
    <xdr:pic>
      <xdr:nvPicPr>
        <xdr:cNvPr id="66" name="Рисунок 6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14499" y="33870901"/>
          <a:ext cx="2157197" cy="1438274"/>
        </a:xfrm>
        <a:prstGeom prst="rect">
          <a:avLst/>
        </a:prstGeom>
      </xdr:spPr>
    </xdr:pic>
    <xdr:clientData/>
  </xdr:twoCellAnchor>
  <xdr:twoCellAnchor editAs="oneCell">
    <xdr:from>
      <xdr:col>1</xdr:col>
      <xdr:colOff>28576</xdr:colOff>
      <xdr:row>96</xdr:row>
      <xdr:rowOff>28576</xdr:rowOff>
    </xdr:from>
    <xdr:to>
      <xdr:col>4</xdr:col>
      <xdr:colOff>428626</xdr:colOff>
      <xdr:row>103</xdr:row>
      <xdr:rowOff>180976</xdr:rowOff>
    </xdr:to>
    <xdr:pic>
      <xdr:nvPicPr>
        <xdr:cNvPr id="67" name="Рисунок 6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95451" y="35566351"/>
          <a:ext cx="2228850" cy="1485900"/>
        </a:xfrm>
        <a:prstGeom prst="rect">
          <a:avLst/>
        </a:prstGeom>
      </xdr:spPr>
    </xdr:pic>
    <xdr:clientData/>
  </xdr:twoCellAnchor>
  <xdr:twoCellAnchor editAs="oneCell">
    <xdr:from>
      <xdr:col>1</xdr:col>
      <xdr:colOff>66675</xdr:colOff>
      <xdr:row>105</xdr:row>
      <xdr:rowOff>38101</xdr:rowOff>
    </xdr:from>
    <xdr:to>
      <xdr:col>4</xdr:col>
      <xdr:colOff>209550</xdr:colOff>
      <xdr:row>108</xdr:row>
      <xdr:rowOff>190669</xdr:rowOff>
    </xdr:to>
    <xdr:pic>
      <xdr:nvPicPr>
        <xdr:cNvPr id="68" name="Рисунок 6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33550" y="37309426"/>
          <a:ext cx="1971675" cy="1314618"/>
        </a:xfrm>
        <a:prstGeom prst="rect">
          <a:avLst/>
        </a:prstGeom>
      </xdr:spPr>
    </xdr:pic>
    <xdr:clientData/>
  </xdr:twoCellAnchor>
  <xdr:twoCellAnchor editAs="oneCell">
    <xdr:from>
      <xdr:col>1</xdr:col>
      <xdr:colOff>257175</xdr:colOff>
      <xdr:row>110</xdr:row>
      <xdr:rowOff>38100</xdr:rowOff>
    </xdr:from>
    <xdr:to>
      <xdr:col>3</xdr:col>
      <xdr:colOff>590550</xdr:colOff>
      <xdr:row>114</xdr:row>
      <xdr:rowOff>60619</xdr:rowOff>
    </xdr:to>
    <xdr:pic>
      <xdr:nvPicPr>
        <xdr:cNvPr id="70" name="Рисунок 6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24050" y="38909625"/>
          <a:ext cx="1552575" cy="1470319"/>
        </a:xfrm>
        <a:prstGeom prst="rect">
          <a:avLst/>
        </a:prstGeom>
        <a:ln>
          <a:noFill/>
        </a:ln>
        <a:effectLst>
          <a:softEdge rad="112500"/>
        </a:effectLst>
      </xdr:spPr>
    </xdr:pic>
    <xdr:clientData/>
  </xdr:twoCellAnchor>
  <xdr:twoCellAnchor editAs="oneCell">
    <xdr:from>
      <xdr:col>1</xdr:col>
      <xdr:colOff>57150</xdr:colOff>
      <xdr:row>115</xdr:row>
      <xdr:rowOff>28576</xdr:rowOff>
    </xdr:from>
    <xdr:to>
      <xdr:col>4</xdr:col>
      <xdr:colOff>328175</xdr:colOff>
      <xdr:row>118</xdr:row>
      <xdr:rowOff>152400</xdr:rowOff>
    </xdr:to>
    <xdr:pic>
      <xdr:nvPicPr>
        <xdr:cNvPr id="71" name="Рисунок 7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724025" y="40547926"/>
          <a:ext cx="2099825" cy="1400174"/>
        </a:xfrm>
        <a:prstGeom prst="rect">
          <a:avLst/>
        </a:prstGeom>
      </xdr:spPr>
    </xdr:pic>
    <xdr:clientData/>
  </xdr:twoCellAnchor>
  <xdr:twoCellAnchor editAs="oneCell">
    <xdr:from>
      <xdr:col>1</xdr:col>
      <xdr:colOff>38099</xdr:colOff>
      <xdr:row>120</xdr:row>
      <xdr:rowOff>9526</xdr:rowOff>
    </xdr:from>
    <xdr:to>
      <xdr:col>4</xdr:col>
      <xdr:colOff>252410</xdr:colOff>
      <xdr:row>125</xdr:row>
      <xdr:rowOff>171450</xdr:rowOff>
    </xdr:to>
    <xdr:pic>
      <xdr:nvPicPr>
        <xdr:cNvPr id="72" name="Рисунок 7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704974" y="42205276"/>
          <a:ext cx="2043111" cy="1362074"/>
        </a:xfrm>
        <a:prstGeom prst="rect">
          <a:avLst/>
        </a:prstGeom>
      </xdr:spPr>
    </xdr:pic>
    <xdr:clientData/>
  </xdr:twoCellAnchor>
  <xdr:twoCellAnchor editAs="oneCell">
    <xdr:from>
      <xdr:col>1</xdr:col>
      <xdr:colOff>38100</xdr:colOff>
      <xdr:row>127</xdr:row>
      <xdr:rowOff>38100</xdr:rowOff>
    </xdr:from>
    <xdr:to>
      <xdr:col>4</xdr:col>
      <xdr:colOff>381000</xdr:colOff>
      <xdr:row>132</xdr:row>
      <xdr:rowOff>161925</xdr:rowOff>
    </xdr:to>
    <xdr:pic>
      <xdr:nvPicPr>
        <xdr:cNvPr id="73" name="Рисунок 7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704975" y="43834050"/>
          <a:ext cx="2171700" cy="1447800"/>
        </a:xfrm>
        <a:prstGeom prst="rect">
          <a:avLst/>
        </a:prstGeom>
      </xdr:spPr>
    </xdr:pic>
    <xdr:clientData/>
  </xdr:twoCellAnchor>
  <xdr:twoCellAnchor editAs="oneCell">
    <xdr:from>
      <xdr:col>1</xdr:col>
      <xdr:colOff>314325</xdr:colOff>
      <xdr:row>133</xdr:row>
      <xdr:rowOff>123825</xdr:rowOff>
    </xdr:from>
    <xdr:to>
      <xdr:col>4</xdr:col>
      <xdr:colOff>95250</xdr:colOff>
      <xdr:row>141</xdr:row>
      <xdr:rowOff>47625</xdr:rowOff>
    </xdr:to>
    <xdr:pic>
      <xdr:nvPicPr>
        <xdr:cNvPr id="74" name="Рисунок 7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81200" y="45443775"/>
          <a:ext cx="1609725" cy="1609725"/>
        </a:xfrm>
        <a:prstGeom prst="rect">
          <a:avLst/>
        </a:prstGeom>
        <a:ln>
          <a:noFill/>
        </a:ln>
        <a:effectLst>
          <a:softEdge rad="112500"/>
        </a:effectLst>
      </xdr:spPr>
    </xdr:pic>
    <xdr:clientData/>
  </xdr:twoCellAnchor>
  <xdr:twoCellAnchor editAs="oneCell">
    <xdr:from>
      <xdr:col>1</xdr:col>
      <xdr:colOff>47626</xdr:colOff>
      <xdr:row>146</xdr:row>
      <xdr:rowOff>19051</xdr:rowOff>
    </xdr:from>
    <xdr:to>
      <xdr:col>4</xdr:col>
      <xdr:colOff>180975</xdr:colOff>
      <xdr:row>152</xdr:row>
      <xdr:rowOff>183896</xdr:rowOff>
    </xdr:to>
    <xdr:pic>
      <xdr:nvPicPr>
        <xdr:cNvPr id="75" name="Рисунок 74"/>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14501" y="48053626"/>
          <a:ext cx="1962149" cy="1307845"/>
        </a:xfrm>
        <a:prstGeom prst="rect">
          <a:avLst/>
        </a:prstGeom>
      </xdr:spPr>
    </xdr:pic>
    <xdr:clientData/>
  </xdr:twoCellAnchor>
  <xdr:twoCellAnchor editAs="oneCell">
    <xdr:from>
      <xdr:col>1</xdr:col>
      <xdr:colOff>38100</xdr:colOff>
      <xdr:row>154</xdr:row>
      <xdr:rowOff>9526</xdr:rowOff>
    </xdr:from>
    <xdr:to>
      <xdr:col>4</xdr:col>
      <xdr:colOff>409575</xdr:colOff>
      <xdr:row>159</xdr:row>
      <xdr:rowOff>152545</xdr:rowOff>
    </xdr:to>
    <xdr:pic>
      <xdr:nvPicPr>
        <xdr:cNvPr id="76" name="Рисунок 75"/>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704975" y="49587151"/>
          <a:ext cx="2200275" cy="1466994"/>
        </a:xfrm>
        <a:prstGeom prst="rect">
          <a:avLst/>
        </a:prstGeom>
      </xdr:spPr>
    </xdr:pic>
    <xdr:clientData/>
  </xdr:twoCellAnchor>
  <xdr:twoCellAnchor editAs="oneCell">
    <xdr:from>
      <xdr:col>1</xdr:col>
      <xdr:colOff>47625</xdr:colOff>
      <xdr:row>161</xdr:row>
      <xdr:rowOff>28576</xdr:rowOff>
    </xdr:from>
    <xdr:to>
      <xdr:col>4</xdr:col>
      <xdr:colOff>361950</xdr:colOff>
      <xdr:row>166</xdr:row>
      <xdr:rowOff>504826</xdr:rowOff>
    </xdr:to>
    <xdr:pic>
      <xdr:nvPicPr>
        <xdr:cNvPr id="77" name="Рисунок 76"/>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14500" y="51330226"/>
          <a:ext cx="2143125" cy="1428750"/>
        </a:xfrm>
        <a:prstGeom prst="rect">
          <a:avLst/>
        </a:prstGeom>
      </xdr:spPr>
    </xdr:pic>
    <xdr:clientData/>
  </xdr:twoCellAnchor>
  <xdr:twoCellAnchor editAs="oneCell">
    <xdr:from>
      <xdr:col>1</xdr:col>
      <xdr:colOff>9525</xdr:colOff>
      <xdr:row>168</xdr:row>
      <xdr:rowOff>28576</xdr:rowOff>
    </xdr:from>
    <xdr:to>
      <xdr:col>4</xdr:col>
      <xdr:colOff>381000</xdr:colOff>
      <xdr:row>173</xdr:row>
      <xdr:rowOff>542926</xdr:rowOff>
    </xdr:to>
    <xdr:pic>
      <xdr:nvPicPr>
        <xdr:cNvPr id="78" name="Рисунок 7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76400" y="53035201"/>
          <a:ext cx="2200275" cy="1466850"/>
        </a:xfrm>
        <a:prstGeom prst="rect">
          <a:avLst/>
        </a:prstGeom>
      </xdr:spPr>
    </xdr:pic>
    <xdr:clientData/>
  </xdr:twoCellAnchor>
  <xdr:twoCellAnchor editAs="oneCell">
    <xdr:from>
      <xdr:col>1</xdr:col>
      <xdr:colOff>9526</xdr:colOff>
      <xdr:row>175</xdr:row>
      <xdr:rowOff>38101</xdr:rowOff>
    </xdr:from>
    <xdr:to>
      <xdr:col>4</xdr:col>
      <xdr:colOff>390525</xdr:colOff>
      <xdr:row>180</xdr:row>
      <xdr:rowOff>558800</xdr:rowOff>
    </xdr:to>
    <xdr:pic>
      <xdr:nvPicPr>
        <xdr:cNvPr id="79" name="Рисунок 7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76401" y="54759226"/>
          <a:ext cx="2209799" cy="1473199"/>
        </a:xfrm>
        <a:prstGeom prst="rect">
          <a:avLst/>
        </a:prstGeom>
      </xdr:spPr>
    </xdr:pic>
    <xdr:clientData/>
  </xdr:twoCellAnchor>
  <xdr:twoCellAnchor editAs="oneCell">
    <xdr:from>
      <xdr:col>1</xdr:col>
      <xdr:colOff>9525</xdr:colOff>
      <xdr:row>182</xdr:row>
      <xdr:rowOff>9526</xdr:rowOff>
    </xdr:from>
    <xdr:to>
      <xdr:col>4</xdr:col>
      <xdr:colOff>457200</xdr:colOff>
      <xdr:row>187</xdr:row>
      <xdr:rowOff>574510</xdr:rowOff>
    </xdr:to>
    <xdr:pic>
      <xdr:nvPicPr>
        <xdr:cNvPr id="80" name="Рисунок 7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676400" y="56473726"/>
          <a:ext cx="2276475" cy="1517484"/>
        </a:xfrm>
        <a:prstGeom prst="rect">
          <a:avLst/>
        </a:prstGeom>
      </xdr:spPr>
    </xdr:pic>
    <xdr:clientData/>
  </xdr:twoCellAnchor>
  <xdr:twoCellAnchor editAs="oneCell">
    <xdr:from>
      <xdr:col>1</xdr:col>
      <xdr:colOff>38100</xdr:colOff>
      <xdr:row>189</xdr:row>
      <xdr:rowOff>38100</xdr:rowOff>
    </xdr:from>
    <xdr:to>
      <xdr:col>4</xdr:col>
      <xdr:colOff>419100</xdr:colOff>
      <xdr:row>195</xdr:row>
      <xdr:rowOff>91500</xdr:rowOff>
    </xdr:to>
    <xdr:pic>
      <xdr:nvPicPr>
        <xdr:cNvPr id="81" name="Рисунок 8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04975" y="58254900"/>
          <a:ext cx="2209800" cy="1472625"/>
        </a:xfrm>
        <a:prstGeom prst="rect">
          <a:avLst/>
        </a:prstGeom>
      </xdr:spPr>
    </xdr:pic>
    <xdr:clientData/>
  </xdr:twoCellAnchor>
  <xdr:twoCellAnchor editAs="oneCell">
    <xdr:from>
      <xdr:col>1</xdr:col>
      <xdr:colOff>28575</xdr:colOff>
      <xdr:row>198</xdr:row>
      <xdr:rowOff>47625</xdr:rowOff>
    </xdr:from>
    <xdr:to>
      <xdr:col>4</xdr:col>
      <xdr:colOff>390525</xdr:colOff>
      <xdr:row>205</xdr:row>
      <xdr:rowOff>174054</xdr:rowOff>
    </xdr:to>
    <xdr:pic>
      <xdr:nvPicPr>
        <xdr:cNvPr id="82" name="Рисунок 81"/>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695450" y="60274200"/>
          <a:ext cx="2190750" cy="1459929"/>
        </a:xfrm>
        <a:prstGeom prst="rect">
          <a:avLst/>
        </a:prstGeom>
      </xdr:spPr>
    </xdr:pic>
    <xdr:clientData/>
  </xdr:twoCellAnchor>
  <xdr:twoCellAnchor editAs="oneCell">
    <xdr:from>
      <xdr:col>1</xdr:col>
      <xdr:colOff>38100</xdr:colOff>
      <xdr:row>207</xdr:row>
      <xdr:rowOff>19050</xdr:rowOff>
    </xdr:from>
    <xdr:to>
      <xdr:col>4</xdr:col>
      <xdr:colOff>428625</xdr:colOff>
      <xdr:row>214</xdr:row>
      <xdr:rowOff>164522</xdr:rowOff>
    </xdr:to>
    <xdr:pic>
      <xdr:nvPicPr>
        <xdr:cNvPr id="83" name="Рисунок 82"/>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704975" y="61979175"/>
          <a:ext cx="2219325" cy="1478972"/>
        </a:xfrm>
        <a:prstGeom prst="rect">
          <a:avLst/>
        </a:prstGeom>
      </xdr:spPr>
    </xdr:pic>
    <xdr:clientData/>
  </xdr:twoCellAnchor>
  <xdr:twoCellAnchor editAs="oneCell">
    <xdr:from>
      <xdr:col>1</xdr:col>
      <xdr:colOff>9525</xdr:colOff>
      <xdr:row>216</xdr:row>
      <xdr:rowOff>28575</xdr:rowOff>
    </xdr:from>
    <xdr:to>
      <xdr:col>4</xdr:col>
      <xdr:colOff>409575</xdr:colOff>
      <xdr:row>223</xdr:row>
      <xdr:rowOff>180395</xdr:rowOff>
    </xdr:to>
    <xdr:pic>
      <xdr:nvPicPr>
        <xdr:cNvPr id="84" name="Рисунок 8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676400" y="63722250"/>
          <a:ext cx="2228850" cy="1485320"/>
        </a:xfrm>
        <a:prstGeom prst="rect">
          <a:avLst/>
        </a:prstGeom>
      </xdr:spPr>
    </xdr:pic>
    <xdr:clientData/>
  </xdr:twoCellAnchor>
  <xdr:twoCellAnchor editAs="oneCell">
    <xdr:from>
      <xdr:col>1</xdr:col>
      <xdr:colOff>19051</xdr:colOff>
      <xdr:row>225</xdr:row>
      <xdr:rowOff>19050</xdr:rowOff>
    </xdr:from>
    <xdr:to>
      <xdr:col>4</xdr:col>
      <xdr:colOff>534316</xdr:colOff>
      <xdr:row>230</xdr:row>
      <xdr:rowOff>114300</xdr:rowOff>
    </xdr:to>
    <xdr:pic>
      <xdr:nvPicPr>
        <xdr:cNvPr id="85" name="Рисунок 84"/>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685926" y="65446275"/>
          <a:ext cx="2344065" cy="1562100"/>
        </a:xfrm>
        <a:prstGeom prst="rect">
          <a:avLst/>
        </a:prstGeom>
      </xdr:spPr>
    </xdr:pic>
    <xdr:clientData/>
  </xdr:twoCellAnchor>
  <xdr:twoCellAnchor editAs="oneCell">
    <xdr:from>
      <xdr:col>1</xdr:col>
      <xdr:colOff>28575</xdr:colOff>
      <xdr:row>232</xdr:row>
      <xdr:rowOff>47625</xdr:rowOff>
    </xdr:from>
    <xdr:to>
      <xdr:col>4</xdr:col>
      <xdr:colOff>558134</xdr:colOff>
      <xdr:row>237</xdr:row>
      <xdr:rowOff>152400</xdr:rowOff>
    </xdr:to>
    <xdr:pic>
      <xdr:nvPicPr>
        <xdr:cNvPr id="86" name="Рисунок 8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695450" y="67465575"/>
          <a:ext cx="2358359" cy="1571625"/>
        </a:xfrm>
        <a:prstGeom prst="rect">
          <a:avLst/>
        </a:prstGeom>
      </xdr:spPr>
    </xdr:pic>
    <xdr:clientData/>
  </xdr:twoCellAnchor>
  <xdr:twoCellAnchor editAs="oneCell">
    <xdr:from>
      <xdr:col>1</xdr:col>
      <xdr:colOff>66675</xdr:colOff>
      <xdr:row>239</xdr:row>
      <xdr:rowOff>47625</xdr:rowOff>
    </xdr:from>
    <xdr:to>
      <xdr:col>4</xdr:col>
      <xdr:colOff>571500</xdr:colOff>
      <xdr:row>247</xdr:row>
      <xdr:rowOff>78767</xdr:rowOff>
    </xdr:to>
    <xdr:pic>
      <xdr:nvPicPr>
        <xdr:cNvPr id="87" name="Рисунок 86"/>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550" y="69456300"/>
          <a:ext cx="2333625" cy="1555142"/>
        </a:xfrm>
        <a:prstGeom prst="rect">
          <a:avLst/>
        </a:prstGeom>
      </xdr:spPr>
    </xdr:pic>
    <xdr:clientData/>
  </xdr:twoCellAnchor>
  <xdr:twoCellAnchor editAs="oneCell">
    <xdr:from>
      <xdr:col>1</xdr:col>
      <xdr:colOff>581025</xdr:colOff>
      <xdr:row>249</xdr:row>
      <xdr:rowOff>38100</xdr:rowOff>
    </xdr:from>
    <xdr:to>
      <xdr:col>4</xdr:col>
      <xdr:colOff>133350</xdr:colOff>
      <xdr:row>253</xdr:row>
      <xdr:rowOff>161925</xdr:rowOff>
    </xdr:to>
    <xdr:pic>
      <xdr:nvPicPr>
        <xdr:cNvPr id="88" name="Рисунок 87"/>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247900" y="71370825"/>
          <a:ext cx="1381125" cy="1381125"/>
        </a:xfrm>
        <a:prstGeom prst="rect">
          <a:avLst/>
        </a:prstGeom>
      </xdr:spPr>
    </xdr:pic>
    <xdr:clientData/>
  </xdr:twoCellAnchor>
  <xdr:twoCellAnchor editAs="oneCell">
    <xdr:from>
      <xdr:col>1</xdr:col>
      <xdr:colOff>38099</xdr:colOff>
      <xdr:row>261</xdr:row>
      <xdr:rowOff>28576</xdr:rowOff>
    </xdr:from>
    <xdr:to>
      <xdr:col>4</xdr:col>
      <xdr:colOff>588638</xdr:colOff>
      <xdr:row>263</xdr:row>
      <xdr:rowOff>581026</xdr:rowOff>
    </xdr:to>
    <xdr:pic>
      <xdr:nvPicPr>
        <xdr:cNvPr id="89" name="Рисунок 88"/>
        <xdr:cNvPicPr>
          <a:picLocks noChangeAspect="1"/>
        </xdr:cNvPicPr>
      </xdr:nvPicPr>
      <xdr:blipFill rotWithShape="1">
        <a:blip xmlns:r="http://schemas.openxmlformats.org/officeDocument/2006/relationships" r:embed="rId40" cstate="print">
          <a:extLst>
            <a:ext uri="{BEBA8EAE-BF5A-486C-A8C5-ECC9F3942E4B}">
              <a14:imgProps xmlns:a14="http://schemas.microsoft.com/office/drawing/2010/main">
                <a14:imgLayer r:embed="rId41">
                  <a14:imgEffect>
                    <a14:brightnessContrast bright="20000"/>
                  </a14:imgEffect>
                </a14:imgLayer>
              </a14:imgProps>
            </a:ext>
            <a:ext uri="{28A0092B-C50C-407E-A947-70E740481C1C}">
              <a14:useLocalDpi xmlns:a14="http://schemas.microsoft.com/office/drawing/2010/main" val="0"/>
            </a:ext>
          </a:extLst>
        </a:blip>
        <a:srcRect l="14562" t="12256" r="14598" b="7511"/>
        <a:stretch/>
      </xdr:blipFill>
      <xdr:spPr>
        <a:xfrm>
          <a:off x="1704974" y="74533126"/>
          <a:ext cx="2379339" cy="1790700"/>
        </a:xfrm>
        <a:prstGeom prst="rect">
          <a:avLst/>
        </a:prstGeom>
      </xdr:spPr>
    </xdr:pic>
    <xdr:clientData/>
  </xdr:twoCellAnchor>
  <xdr:twoCellAnchor editAs="oneCell">
    <xdr:from>
      <xdr:col>1</xdr:col>
      <xdr:colOff>390525</xdr:colOff>
      <xdr:row>265</xdr:row>
      <xdr:rowOff>19052</xdr:rowOff>
    </xdr:from>
    <xdr:to>
      <xdr:col>4</xdr:col>
      <xdr:colOff>19050</xdr:colOff>
      <xdr:row>267</xdr:row>
      <xdr:rowOff>530910</xdr:rowOff>
    </xdr:to>
    <xdr:pic>
      <xdr:nvPicPr>
        <xdr:cNvPr id="91" name="Рисунок 90"/>
        <xdr:cNvPicPr>
          <a:picLocks noChangeAspect="1"/>
        </xdr:cNvPicPr>
      </xdr:nvPicPr>
      <xdr:blipFill rotWithShape="1">
        <a:blip xmlns:r="http://schemas.openxmlformats.org/officeDocument/2006/relationships" r:embed="rId42" cstate="print">
          <a:extLst>
            <a:ext uri="{BEBA8EAE-BF5A-486C-A8C5-ECC9F3942E4B}">
              <a14:imgProps xmlns:a14="http://schemas.microsoft.com/office/drawing/2010/main">
                <a14:imgLayer r:embed="rId43">
                  <a14:imgEffect>
                    <a14:sharpenSoften amount="25000"/>
                  </a14:imgEffect>
                  <a14:imgEffect>
                    <a14:brightnessContrast bright="20000" contrast="-20000"/>
                  </a14:imgEffect>
                </a14:imgLayer>
              </a14:imgProps>
            </a:ext>
            <a:ext uri="{28A0092B-C50C-407E-A947-70E740481C1C}">
              <a14:useLocalDpi xmlns:a14="http://schemas.microsoft.com/office/drawing/2010/main" val="0"/>
            </a:ext>
          </a:extLst>
        </a:blip>
        <a:srcRect l="13447" t="3705" r="17046" b="6229"/>
        <a:stretch/>
      </xdr:blipFill>
      <xdr:spPr>
        <a:xfrm>
          <a:off x="2057400" y="76590527"/>
          <a:ext cx="1457325" cy="1254808"/>
        </a:xfrm>
        <a:prstGeom prst="rect">
          <a:avLst/>
        </a:prstGeom>
      </xdr:spPr>
    </xdr:pic>
    <xdr:clientData/>
  </xdr:twoCellAnchor>
  <xdr:twoCellAnchor editAs="oneCell">
    <xdr:from>
      <xdr:col>1</xdr:col>
      <xdr:colOff>371475</xdr:colOff>
      <xdr:row>269</xdr:row>
      <xdr:rowOff>47626</xdr:rowOff>
    </xdr:from>
    <xdr:to>
      <xdr:col>4</xdr:col>
      <xdr:colOff>38100</xdr:colOff>
      <xdr:row>271</xdr:row>
      <xdr:rowOff>517034</xdr:rowOff>
    </xdr:to>
    <xdr:pic>
      <xdr:nvPicPr>
        <xdr:cNvPr id="92" name="Рисунок 91"/>
        <xdr:cNvPicPr>
          <a:picLocks noChangeAspect="1"/>
        </xdr:cNvPicPr>
      </xdr:nvPicPr>
      <xdr:blipFill rotWithShape="1">
        <a:blip xmlns:r="http://schemas.openxmlformats.org/officeDocument/2006/relationships" r:embed="rId44" cstate="print">
          <a:extLst>
            <a:ext uri="{BEBA8EAE-BF5A-486C-A8C5-ECC9F3942E4B}">
              <a14:imgProps xmlns:a14="http://schemas.microsoft.com/office/drawing/2010/main">
                <a14:imgLayer r:embed="rId45">
                  <a14:imgEffect>
                    <a14:sharpenSoften amount="25000"/>
                  </a14:imgEffect>
                  <a14:imgEffect>
                    <a14:brightnessContrast bright="20000" contrast="20000"/>
                  </a14:imgEffect>
                </a14:imgLayer>
              </a14:imgProps>
            </a:ext>
            <a:ext uri="{28A0092B-C50C-407E-A947-70E740481C1C}">
              <a14:useLocalDpi xmlns:a14="http://schemas.microsoft.com/office/drawing/2010/main" val="0"/>
            </a:ext>
          </a:extLst>
        </a:blip>
        <a:srcRect l="16761" t="7553" r="19697" b="8223"/>
        <a:stretch/>
      </xdr:blipFill>
      <xdr:spPr>
        <a:xfrm>
          <a:off x="2038350" y="78114526"/>
          <a:ext cx="1495425" cy="131713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78"/>
  <sheetViews>
    <sheetView tabSelected="1" workbookViewId="0">
      <selection activeCell="M7" sqref="M7"/>
    </sheetView>
  </sheetViews>
  <sheetFormatPr defaultRowHeight="15" x14ac:dyDescent="0.25"/>
  <cols>
    <col min="1" max="1" width="25" customWidth="1"/>
    <col min="3" max="5" width="9.140625" customWidth="1"/>
    <col min="6" max="6" width="12.85546875" style="1" customWidth="1"/>
    <col min="7" max="7" width="11.140625" style="2" bestFit="1" customWidth="1"/>
    <col min="8" max="8" width="12.7109375" style="2" customWidth="1"/>
    <col min="9" max="12" width="9.140625" style="3"/>
  </cols>
  <sheetData>
    <row r="1" spans="1:11" ht="24" thickBot="1" x14ac:dyDescent="0.4">
      <c r="A1" s="109" t="s">
        <v>83</v>
      </c>
      <c r="B1" s="110"/>
      <c r="C1" s="110"/>
      <c r="D1" s="110"/>
      <c r="E1" s="110"/>
      <c r="F1" s="110"/>
      <c r="G1" s="110"/>
      <c r="H1" s="111"/>
    </row>
    <row r="2" spans="1:11" ht="14.25" customHeight="1" x14ac:dyDescent="0.3">
      <c r="A2" s="124" t="s">
        <v>87</v>
      </c>
      <c r="B2" s="125"/>
      <c r="C2" s="125"/>
      <c r="D2" s="125"/>
      <c r="E2" s="126"/>
      <c r="F2" s="127"/>
      <c r="G2" s="128"/>
      <c r="H2" s="129"/>
    </row>
    <row r="3" spans="1:11" ht="14.25" customHeight="1" x14ac:dyDescent="0.3">
      <c r="A3" s="112" t="s">
        <v>88</v>
      </c>
      <c r="B3" s="113"/>
      <c r="C3" s="113"/>
      <c r="D3" s="113"/>
      <c r="E3" s="114"/>
      <c r="F3" s="121"/>
      <c r="G3" s="122"/>
      <c r="H3" s="123"/>
    </row>
    <row r="4" spans="1:11" ht="14.25" customHeight="1" x14ac:dyDescent="0.3">
      <c r="A4" s="112" t="s">
        <v>89</v>
      </c>
      <c r="B4" s="113"/>
      <c r="C4" s="113"/>
      <c r="D4" s="113"/>
      <c r="E4" s="114"/>
      <c r="F4" s="121"/>
      <c r="G4" s="122"/>
      <c r="H4" s="123"/>
    </row>
    <row r="5" spans="1:11" ht="18.75" x14ac:dyDescent="0.3">
      <c r="A5" s="112" t="s">
        <v>84</v>
      </c>
      <c r="B5" s="113"/>
      <c r="C5" s="113"/>
      <c r="D5" s="113"/>
      <c r="E5" s="114"/>
      <c r="F5" s="121"/>
      <c r="G5" s="122"/>
      <c r="H5" s="123"/>
    </row>
    <row r="6" spans="1:11" ht="18.75" x14ac:dyDescent="0.3">
      <c r="A6" s="112" t="s">
        <v>85</v>
      </c>
      <c r="B6" s="113"/>
      <c r="C6" s="113"/>
      <c r="D6" s="113"/>
      <c r="E6" s="114"/>
      <c r="F6" s="85"/>
      <c r="G6" s="86"/>
      <c r="H6" s="87"/>
    </row>
    <row r="7" spans="1:11" ht="18.75" x14ac:dyDescent="0.3">
      <c r="A7" s="112" t="s">
        <v>86</v>
      </c>
      <c r="B7" s="113"/>
      <c r="C7" s="113"/>
      <c r="D7" s="113"/>
      <c r="E7" s="114"/>
      <c r="F7" s="121"/>
      <c r="G7" s="122"/>
      <c r="H7" s="123"/>
    </row>
    <row r="8" spans="1:11" ht="18.75" x14ac:dyDescent="0.3">
      <c r="A8" s="115" t="s">
        <v>90</v>
      </c>
      <c r="B8" s="116"/>
      <c r="C8" s="116"/>
      <c r="D8" s="116"/>
      <c r="E8" s="117"/>
      <c r="F8" s="121"/>
      <c r="G8" s="122"/>
      <c r="H8" s="123"/>
    </row>
    <row r="9" spans="1:11" ht="18.75" x14ac:dyDescent="0.3">
      <c r="A9" s="112" t="s">
        <v>91</v>
      </c>
      <c r="B9" s="113"/>
      <c r="C9" s="113"/>
      <c r="D9" s="113"/>
      <c r="E9" s="114"/>
      <c r="F9" s="85"/>
      <c r="G9" s="86"/>
      <c r="H9" s="87"/>
    </row>
    <row r="10" spans="1:11" ht="19.5" thickBot="1" x14ac:dyDescent="0.35">
      <c r="A10" s="118" t="s">
        <v>92</v>
      </c>
      <c r="B10" s="119"/>
      <c r="C10" s="119"/>
      <c r="D10" s="119"/>
      <c r="E10" s="120"/>
      <c r="F10" s="68" t="s">
        <v>182</v>
      </c>
      <c r="G10" s="69"/>
      <c r="H10" s="70"/>
    </row>
    <row r="11" spans="1:11" ht="15.75" thickBot="1" x14ac:dyDescent="0.3">
      <c r="A11" s="96" t="s">
        <v>9</v>
      </c>
      <c r="B11" s="97"/>
      <c r="C11" s="97"/>
      <c r="D11" s="97"/>
      <c r="E11" s="98"/>
      <c r="F11" s="33" t="s">
        <v>10</v>
      </c>
      <c r="G11" s="34" t="s">
        <v>11</v>
      </c>
      <c r="H11" s="35" t="s">
        <v>12</v>
      </c>
    </row>
    <row r="12" spans="1:11" ht="15.75" thickBot="1" x14ac:dyDescent="0.3">
      <c r="A12" s="141" t="s">
        <v>125</v>
      </c>
      <c r="B12" s="142"/>
      <c r="C12" s="142"/>
      <c r="D12" s="47"/>
      <c r="E12" s="11"/>
      <c r="F12" s="61">
        <v>1</v>
      </c>
      <c r="G12" s="23">
        <v>750</v>
      </c>
      <c r="H12" s="19">
        <f>G12*F12</f>
        <v>750</v>
      </c>
      <c r="K12" s="36"/>
    </row>
    <row r="13" spans="1:11" ht="53.25" customHeight="1" x14ac:dyDescent="0.25">
      <c r="A13" s="57" t="s">
        <v>171</v>
      </c>
      <c r="B13" s="82"/>
      <c r="C13" s="83"/>
      <c r="D13" s="83"/>
      <c r="E13" s="84"/>
      <c r="F13" s="75"/>
      <c r="G13" s="77"/>
      <c r="H13" s="79"/>
    </row>
    <row r="14" spans="1:11" ht="51" customHeight="1" x14ac:dyDescent="0.25">
      <c r="A14" s="14" t="s">
        <v>172</v>
      </c>
      <c r="B14" s="85"/>
      <c r="C14" s="86"/>
      <c r="D14" s="86"/>
      <c r="E14" s="87"/>
      <c r="F14" s="75"/>
      <c r="G14" s="77"/>
      <c r="H14" s="79"/>
    </row>
    <row r="15" spans="1:11" ht="61.5" thickBot="1" x14ac:dyDescent="0.3">
      <c r="A15" s="10" t="s">
        <v>173</v>
      </c>
      <c r="B15" s="88"/>
      <c r="C15" s="89"/>
      <c r="D15" s="89"/>
      <c r="E15" s="90"/>
      <c r="F15" s="75"/>
      <c r="G15" s="77"/>
      <c r="H15" s="79"/>
    </row>
    <row r="16" spans="1:11" ht="15.75" thickBot="1" x14ac:dyDescent="0.3">
      <c r="A16" s="141" t="s">
        <v>8</v>
      </c>
      <c r="B16" s="142"/>
      <c r="C16" s="142"/>
      <c r="D16" s="7"/>
      <c r="E16" s="11"/>
      <c r="F16" s="61">
        <v>0</v>
      </c>
      <c r="G16" s="23">
        <v>1480</v>
      </c>
      <c r="H16" s="19">
        <f>G16*F16</f>
        <v>0</v>
      </c>
      <c r="K16" s="36"/>
    </row>
    <row r="17" spans="1:8" ht="52.5" customHeight="1" x14ac:dyDescent="0.25">
      <c r="A17" s="9" t="s">
        <v>174</v>
      </c>
      <c r="B17" s="82"/>
      <c r="C17" s="83"/>
      <c r="D17" s="83"/>
      <c r="E17" s="84"/>
      <c r="F17" s="75"/>
      <c r="G17" s="77"/>
      <c r="H17" s="79"/>
    </row>
    <row r="18" spans="1:8" ht="51" customHeight="1" x14ac:dyDescent="0.25">
      <c r="A18" s="14" t="s">
        <v>175</v>
      </c>
      <c r="B18" s="85"/>
      <c r="C18" s="86"/>
      <c r="D18" s="86"/>
      <c r="E18" s="87"/>
      <c r="F18" s="75"/>
      <c r="G18" s="77"/>
      <c r="H18" s="79"/>
    </row>
    <row r="19" spans="1:8" ht="61.5" thickBot="1" x14ac:dyDescent="0.3">
      <c r="A19" s="10" t="s">
        <v>176</v>
      </c>
      <c r="B19" s="88"/>
      <c r="C19" s="89"/>
      <c r="D19" s="89"/>
      <c r="E19" s="90"/>
      <c r="F19" s="75"/>
      <c r="G19" s="77"/>
      <c r="H19" s="79"/>
    </row>
    <row r="20" spans="1:8" ht="15.75" thickBot="1" x14ac:dyDescent="0.3">
      <c r="A20" s="48" t="s">
        <v>124</v>
      </c>
      <c r="B20" s="47"/>
      <c r="C20" s="47"/>
      <c r="D20" s="47"/>
      <c r="E20" s="11"/>
      <c r="F20" s="60">
        <v>0</v>
      </c>
      <c r="G20" s="25">
        <v>730</v>
      </c>
      <c r="H20" s="19">
        <f>F20*G20</f>
        <v>0</v>
      </c>
    </row>
    <row r="21" spans="1:8" ht="39.75" customHeight="1" x14ac:dyDescent="0.25">
      <c r="A21" s="15" t="s">
        <v>168</v>
      </c>
      <c r="B21" s="41"/>
      <c r="C21" s="42"/>
      <c r="D21" s="42"/>
      <c r="E21" s="43"/>
      <c r="F21" s="52"/>
      <c r="G21" s="53"/>
      <c r="H21" s="54"/>
    </row>
    <row r="22" spans="1:8" ht="36.75" x14ac:dyDescent="0.25">
      <c r="A22" s="14" t="s">
        <v>169</v>
      </c>
      <c r="B22" s="44"/>
      <c r="C22" s="45"/>
      <c r="D22" s="45"/>
      <c r="E22" s="46"/>
      <c r="F22" s="52"/>
      <c r="G22" s="53"/>
      <c r="H22" s="54"/>
    </row>
    <row r="23" spans="1:8" ht="50.25" customHeight="1" thickBot="1" x14ac:dyDescent="0.3">
      <c r="A23" s="10" t="s">
        <v>170</v>
      </c>
      <c r="B23" s="49"/>
      <c r="C23" s="50"/>
      <c r="D23" s="50"/>
      <c r="E23" s="51"/>
      <c r="F23" s="52"/>
      <c r="G23" s="53"/>
      <c r="H23" s="54"/>
    </row>
    <row r="24" spans="1:8" ht="15.75" thickBot="1" x14ac:dyDescent="0.3">
      <c r="A24" s="48" t="s">
        <v>123</v>
      </c>
      <c r="B24" s="47"/>
      <c r="C24" s="47"/>
      <c r="D24" s="47"/>
      <c r="E24" s="11"/>
      <c r="F24" s="60">
        <v>0</v>
      </c>
      <c r="G24" s="25">
        <v>1450</v>
      </c>
      <c r="H24" s="19">
        <f>F24*G24</f>
        <v>0</v>
      </c>
    </row>
    <row r="25" spans="1:8" ht="39.75" customHeight="1" x14ac:dyDescent="0.25">
      <c r="A25" s="15" t="s">
        <v>13</v>
      </c>
      <c r="B25" s="41"/>
      <c r="C25" s="42"/>
      <c r="D25" s="42"/>
      <c r="E25" s="43"/>
      <c r="F25" s="52"/>
      <c r="G25" s="53"/>
      <c r="H25" s="54"/>
    </row>
    <row r="26" spans="1:8" ht="36.75" x14ac:dyDescent="0.25">
      <c r="A26" s="14" t="s">
        <v>14</v>
      </c>
      <c r="B26" s="44"/>
      <c r="C26" s="45"/>
      <c r="D26" s="45"/>
      <c r="E26" s="46"/>
      <c r="F26" s="52"/>
      <c r="G26" s="53"/>
      <c r="H26" s="54"/>
    </row>
    <row r="27" spans="1:8" ht="50.25" customHeight="1" thickBot="1" x14ac:dyDescent="0.3">
      <c r="A27" s="10" t="s">
        <v>15</v>
      </c>
      <c r="B27" s="49"/>
      <c r="C27" s="50"/>
      <c r="D27" s="50"/>
      <c r="E27" s="51"/>
      <c r="F27" s="52"/>
      <c r="G27" s="53"/>
      <c r="H27" s="54"/>
    </row>
    <row r="28" spans="1:8" ht="15.75" thickBot="1" x14ac:dyDescent="0.3">
      <c r="A28" s="48" t="s">
        <v>126</v>
      </c>
      <c r="B28" s="47"/>
      <c r="C28" s="47"/>
      <c r="D28" s="47"/>
      <c r="E28" s="11"/>
      <c r="F28" s="61">
        <v>0</v>
      </c>
      <c r="G28" s="23">
        <v>970</v>
      </c>
      <c r="H28" s="19">
        <f>G28*F28</f>
        <v>0</v>
      </c>
    </row>
    <row r="29" spans="1:8" ht="42" customHeight="1" x14ac:dyDescent="0.25">
      <c r="A29" s="58" t="s">
        <v>165</v>
      </c>
      <c r="B29" s="41"/>
      <c r="C29" s="42"/>
      <c r="D29" s="42"/>
      <c r="E29" s="43"/>
      <c r="F29" s="52"/>
      <c r="G29" s="53"/>
      <c r="H29" s="54"/>
    </row>
    <row r="30" spans="1:8" ht="36.75" x14ac:dyDescent="0.25">
      <c r="A30" s="14" t="s">
        <v>166</v>
      </c>
      <c r="B30" s="44"/>
      <c r="C30" s="45"/>
      <c r="D30" s="45"/>
      <c r="E30" s="46"/>
      <c r="F30" s="52"/>
      <c r="G30" s="53"/>
      <c r="H30" s="54"/>
    </row>
    <row r="31" spans="1:8" ht="49.5" thickBot="1" x14ac:dyDescent="0.3">
      <c r="A31" s="10" t="s">
        <v>167</v>
      </c>
      <c r="B31" s="49"/>
      <c r="C31" s="50"/>
      <c r="D31" s="50"/>
      <c r="E31" s="51"/>
      <c r="F31" s="52"/>
      <c r="G31" s="53"/>
      <c r="H31" s="54"/>
    </row>
    <row r="32" spans="1:8" ht="15.75" thickBot="1" x14ac:dyDescent="0.3">
      <c r="A32" s="48" t="s">
        <v>127</v>
      </c>
      <c r="B32" s="47"/>
      <c r="C32" s="47"/>
      <c r="D32" s="47"/>
      <c r="E32" s="11"/>
      <c r="F32" s="61">
        <v>0</v>
      </c>
      <c r="G32" s="23">
        <v>1900</v>
      </c>
      <c r="H32" s="19">
        <f>G32*F32</f>
        <v>0</v>
      </c>
    </row>
    <row r="33" spans="1:8" ht="42" customHeight="1" x14ac:dyDescent="0.25">
      <c r="A33" s="58" t="s">
        <v>16</v>
      </c>
      <c r="B33" s="41"/>
      <c r="C33" s="42"/>
      <c r="D33" s="42"/>
      <c r="E33" s="43"/>
      <c r="F33" s="52"/>
      <c r="G33" s="53"/>
      <c r="H33" s="54"/>
    </row>
    <row r="34" spans="1:8" ht="36.75" x14ac:dyDescent="0.25">
      <c r="A34" s="14" t="s">
        <v>17</v>
      </c>
      <c r="B34" s="44"/>
      <c r="C34" s="45"/>
      <c r="D34" s="45"/>
      <c r="E34" s="46"/>
      <c r="F34" s="52"/>
      <c r="G34" s="53"/>
      <c r="H34" s="54"/>
    </row>
    <row r="35" spans="1:8" ht="49.5" thickBot="1" x14ac:dyDescent="0.3">
      <c r="A35" s="10" t="s">
        <v>18</v>
      </c>
      <c r="B35" s="49"/>
      <c r="C35" s="50"/>
      <c r="D35" s="50"/>
      <c r="E35" s="51"/>
      <c r="F35" s="52"/>
      <c r="G35" s="53"/>
      <c r="H35" s="54"/>
    </row>
    <row r="36" spans="1:8" ht="15.75" thickBot="1" x14ac:dyDescent="0.3">
      <c r="A36" s="71" t="s">
        <v>19</v>
      </c>
      <c r="B36" s="72"/>
      <c r="C36" s="72"/>
      <c r="D36" s="72"/>
      <c r="E36" s="73"/>
      <c r="F36" s="61">
        <v>0</v>
      </c>
      <c r="G36" s="23">
        <v>1500</v>
      </c>
      <c r="H36" s="19">
        <f>G36*F36</f>
        <v>0</v>
      </c>
    </row>
    <row r="37" spans="1:8" ht="52.5" customHeight="1" x14ac:dyDescent="0.25">
      <c r="A37" s="15" t="s">
        <v>20</v>
      </c>
      <c r="B37" s="82"/>
      <c r="C37" s="83"/>
      <c r="D37" s="83"/>
      <c r="E37" s="84"/>
      <c r="F37" s="75"/>
      <c r="G37" s="77"/>
      <c r="H37" s="79"/>
    </row>
    <row r="38" spans="1:8" ht="48.75" x14ac:dyDescent="0.25">
      <c r="A38" s="14" t="s">
        <v>22</v>
      </c>
      <c r="B38" s="85"/>
      <c r="C38" s="86"/>
      <c r="D38" s="86"/>
      <c r="E38" s="87"/>
      <c r="F38" s="75"/>
      <c r="G38" s="77"/>
      <c r="H38" s="79"/>
    </row>
    <row r="39" spans="1:8" ht="37.5" thickBot="1" x14ac:dyDescent="0.3">
      <c r="A39" s="10" t="s">
        <v>21</v>
      </c>
      <c r="B39" s="88"/>
      <c r="C39" s="89"/>
      <c r="D39" s="89"/>
      <c r="E39" s="90"/>
      <c r="F39" s="75"/>
      <c r="G39" s="77"/>
      <c r="H39" s="79"/>
    </row>
    <row r="40" spans="1:8" ht="15.75" thickBot="1" x14ac:dyDescent="0.3">
      <c r="A40" s="71" t="s">
        <v>23</v>
      </c>
      <c r="B40" s="72"/>
      <c r="C40" s="72"/>
      <c r="D40" s="72"/>
      <c r="E40" s="73"/>
      <c r="F40" s="61">
        <v>0</v>
      </c>
      <c r="G40" s="23">
        <v>1450</v>
      </c>
      <c r="H40" s="19">
        <f>G40*F40</f>
        <v>0</v>
      </c>
    </row>
    <row r="41" spans="1:8" ht="63" customHeight="1" x14ac:dyDescent="0.25">
      <c r="A41" s="4" t="s">
        <v>24</v>
      </c>
      <c r="B41" s="82"/>
      <c r="C41" s="83"/>
      <c r="D41" s="83"/>
      <c r="E41" s="84"/>
      <c r="F41" s="75"/>
      <c r="G41" s="77"/>
      <c r="H41" s="79"/>
    </row>
    <row r="42" spans="1:8" ht="57.75" customHeight="1" thickBot="1" x14ac:dyDescent="0.3">
      <c r="A42" s="16" t="s">
        <v>25</v>
      </c>
      <c r="B42" s="88"/>
      <c r="C42" s="89"/>
      <c r="D42" s="89"/>
      <c r="E42" s="90"/>
      <c r="F42" s="75"/>
      <c r="G42" s="77"/>
      <c r="H42" s="79"/>
    </row>
    <row r="43" spans="1:8" ht="17.25" customHeight="1" thickBot="1" x14ac:dyDescent="0.3">
      <c r="A43" s="48" t="s">
        <v>132</v>
      </c>
      <c r="B43" s="55"/>
      <c r="C43" s="55"/>
      <c r="D43" s="55"/>
      <c r="E43" s="56"/>
      <c r="F43" s="61">
        <v>0</v>
      </c>
      <c r="G43" s="26">
        <v>900</v>
      </c>
      <c r="H43" s="8">
        <f>G43*F43</f>
        <v>0</v>
      </c>
    </row>
    <row r="44" spans="1:8" ht="36" customHeight="1" x14ac:dyDescent="0.25">
      <c r="A44" s="15" t="s">
        <v>161</v>
      </c>
      <c r="B44" s="41"/>
      <c r="C44" s="42"/>
      <c r="D44" s="42"/>
      <c r="E44" s="43"/>
      <c r="F44" s="52"/>
      <c r="G44" s="53"/>
      <c r="H44" s="54"/>
    </row>
    <row r="45" spans="1:8" ht="36" customHeight="1" x14ac:dyDescent="0.25">
      <c r="A45" s="14" t="s">
        <v>162</v>
      </c>
      <c r="B45" s="44"/>
      <c r="C45" s="45"/>
      <c r="D45" s="45"/>
      <c r="E45" s="46"/>
      <c r="F45" s="52"/>
      <c r="G45" s="53"/>
      <c r="H45" s="54"/>
    </row>
    <row r="46" spans="1:8" ht="24.75" customHeight="1" x14ac:dyDescent="0.25">
      <c r="A46" s="14" t="s">
        <v>163</v>
      </c>
      <c r="B46" s="44"/>
      <c r="C46" s="45"/>
      <c r="D46" s="45"/>
      <c r="E46" s="46"/>
      <c r="F46" s="52"/>
      <c r="G46" s="53"/>
      <c r="H46" s="54"/>
    </row>
    <row r="47" spans="1:8" ht="39.75" customHeight="1" thickBot="1" x14ac:dyDescent="0.3">
      <c r="A47" s="12" t="s">
        <v>164</v>
      </c>
      <c r="B47" s="49"/>
      <c r="C47" s="50"/>
      <c r="D47" s="50"/>
      <c r="E47" s="51"/>
      <c r="F47" s="52"/>
      <c r="G47" s="53"/>
      <c r="H47" s="54"/>
    </row>
    <row r="48" spans="1:8" ht="17.25" customHeight="1" thickBot="1" x14ac:dyDescent="0.3">
      <c r="A48" s="48" t="s">
        <v>133</v>
      </c>
      <c r="B48" s="55"/>
      <c r="C48" s="55"/>
      <c r="D48" s="55"/>
      <c r="E48" s="56"/>
      <c r="F48" s="61">
        <v>0</v>
      </c>
      <c r="G48" s="26">
        <v>1800</v>
      </c>
      <c r="H48" s="8">
        <f>G48*F48</f>
        <v>0</v>
      </c>
    </row>
    <row r="49" spans="1:8" ht="36" customHeight="1" x14ac:dyDescent="0.25">
      <c r="A49" s="15" t="s">
        <v>157</v>
      </c>
      <c r="B49" s="41"/>
      <c r="C49" s="42"/>
      <c r="D49" s="42"/>
      <c r="E49" s="43"/>
      <c r="F49" s="52"/>
      <c r="G49" s="53"/>
      <c r="H49" s="54"/>
    </row>
    <row r="50" spans="1:8" ht="36" customHeight="1" x14ac:dyDescent="0.25">
      <c r="A50" s="14" t="s">
        <v>158</v>
      </c>
      <c r="B50" s="44"/>
      <c r="C50" s="45"/>
      <c r="D50" s="45"/>
      <c r="E50" s="46"/>
      <c r="F50" s="52"/>
      <c r="G50" s="53"/>
      <c r="H50" s="54"/>
    </row>
    <row r="51" spans="1:8" ht="24.75" customHeight="1" x14ac:dyDescent="0.25">
      <c r="A51" s="14" t="s">
        <v>159</v>
      </c>
      <c r="B51" s="44"/>
      <c r="C51" s="45"/>
      <c r="D51" s="45"/>
      <c r="E51" s="46"/>
      <c r="F51" s="52"/>
      <c r="G51" s="53"/>
      <c r="H51" s="54"/>
    </row>
    <row r="52" spans="1:8" ht="38.25" customHeight="1" thickBot="1" x14ac:dyDescent="0.3">
      <c r="A52" s="12" t="s">
        <v>160</v>
      </c>
      <c r="B52" s="49"/>
      <c r="C52" s="50"/>
      <c r="D52" s="50"/>
      <c r="E52" s="51"/>
      <c r="F52" s="52"/>
      <c r="G52" s="53"/>
      <c r="H52" s="54"/>
    </row>
    <row r="53" spans="1:8" ht="18.75" customHeight="1" thickBot="1" x14ac:dyDescent="0.3">
      <c r="A53" s="71" t="s">
        <v>128</v>
      </c>
      <c r="B53" s="72"/>
      <c r="C53" s="72"/>
      <c r="D53" s="72"/>
      <c r="E53" s="73"/>
      <c r="F53" s="61">
        <v>0</v>
      </c>
      <c r="G53" s="23">
        <v>1250</v>
      </c>
      <c r="H53" s="19">
        <f>G53*F53</f>
        <v>0</v>
      </c>
    </row>
    <row r="54" spans="1:8" ht="36" customHeight="1" x14ac:dyDescent="0.25">
      <c r="A54" s="15" t="s">
        <v>149</v>
      </c>
      <c r="B54" s="82"/>
      <c r="C54" s="83"/>
      <c r="D54" s="83"/>
      <c r="E54" s="84"/>
      <c r="F54" s="75"/>
      <c r="G54" s="77"/>
      <c r="H54" s="79"/>
    </row>
    <row r="55" spans="1:8" ht="36" customHeight="1" x14ac:dyDescent="0.25">
      <c r="A55" s="5" t="s">
        <v>150</v>
      </c>
      <c r="B55" s="85"/>
      <c r="C55" s="86"/>
      <c r="D55" s="86"/>
      <c r="E55" s="87"/>
      <c r="F55" s="75"/>
      <c r="G55" s="77"/>
      <c r="H55" s="79"/>
    </row>
    <row r="56" spans="1:8" ht="40.5" customHeight="1" x14ac:dyDescent="0.25">
      <c r="A56" s="13" t="s">
        <v>151</v>
      </c>
      <c r="B56" s="85"/>
      <c r="C56" s="86"/>
      <c r="D56" s="86"/>
      <c r="E56" s="87"/>
      <c r="F56" s="75"/>
      <c r="G56" s="77"/>
      <c r="H56" s="79"/>
    </row>
    <row r="57" spans="1:8" ht="38.25" customHeight="1" thickBot="1" x14ac:dyDescent="0.3">
      <c r="A57" s="17" t="s">
        <v>152</v>
      </c>
      <c r="B57" s="88"/>
      <c r="C57" s="89"/>
      <c r="D57" s="89"/>
      <c r="E57" s="90"/>
      <c r="F57" s="75"/>
      <c r="G57" s="77"/>
      <c r="H57" s="79"/>
    </row>
    <row r="58" spans="1:8" ht="18.75" customHeight="1" thickBot="1" x14ac:dyDescent="0.3">
      <c r="A58" s="71" t="s">
        <v>26</v>
      </c>
      <c r="B58" s="72"/>
      <c r="C58" s="72"/>
      <c r="D58" s="72"/>
      <c r="E58" s="73"/>
      <c r="F58" s="61">
        <v>0</v>
      </c>
      <c r="G58" s="23">
        <v>2500</v>
      </c>
      <c r="H58" s="19">
        <f>G58*F58</f>
        <v>0</v>
      </c>
    </row>
    <row r="59" spans="1:8" ht="36" customHeight="1" x14ac:dyDescent="0.25">
      <c r="A59" s="15" t="s">
        <v>153</v>
      </c>
      <c r="B59" s="82"/>
      <c r="C59" s="83"/>
      <c r="D59" s="83"/>
      <c r="E59" s="84"/>
      <c r="F59" s="75"/>
      <c r="G59" s="77"/>
      <c r="H59" s="79"/>
    </row>
    <row r="60" spans="1:8" ht="36" customHeight="1" x14ac:dyDescent="0.25">
      <c r="A60" s="5" t="s">
        <v>154</v>
      </c>
      <c r="B60" s="85"/>
      <c r="C60" s="86"/>
      <c r="D60" s="86"/>
      <c r="E60" s="87"/>
      <c r="F60" s="75"/>
      <c r="G60" s="77"/>
      <c r="H60" s="79"/>
    </row>
    <row r="61" spans="1:8" ht="40.5" customHeight="1" x14ac:dyDescent="0.25">
      <c r="A61" s="13" t="s">
        <v>155</v>
      </c>
      <c r="B61" s="85"/>
      <c r="C61" s="86"/>
      <c r="D61" s="86"/>
      <c r="E61" s="87"/>
      <c r="F61" s="75"/>
      <c r="G61" s="77"/>
      <c r="H61" s="79"/>
    </row>
    <row r="62" spans="1:8" ht="38.25" customHeight="1" thickBot="1" x14ac:dyDescent="0.3">
      <c r="A62" s="17" t="s">
        <v>156</v>
      </c>
      <c r="B62" s="88"/>
      <c r="C62" s="89"/>
      <c r="D62" s="89"/>
      <c r="E62" s="90"/>
      <c r="F62" s="75"/>
      <c r="G62" s="77"/>
      <c r="H62" s="79"/>
    </row>
    <row r="63" spans="1:8" ht="18" customHeight="1" thickBot="1" x14ac:dyDescent="0.3">
      <c r="A63" s="71" t="s">
        <v>129</v>
      </c>
      <c r="B63" s="72"/>
      <c r="C63" s="72"/>
      <c r="D63" s="72"/>
      <c r="E63" s="73"/>
      <c r="F63" s="61">
        <v>0</v>
      </c>
      <c r="G63" s="26">
        <v>1500</v>
      </c>
      <c r="H63" s="8">
        <f>G63*F63</f>
        <v>0</v>
      </c>
    </row>
    <row r="64" spans="1:8" ht="32.25" customHeight="1" x14ac:dyDescent="0.25">
      <c r="A64" s="15" t="s">
        <v>141</v>
      </c>
      <c r="B64" s="82"/>
      <c r="C64" s="83"/>
      <c r="D64" s="83"/>
      <c r="E64" s="84"/>
      <c r="F64" s="75"/>
      <c r="G64" s="77"/>
      <c r="H64" s="79"/>
    </row>
    <row r="65" spans="1:8" ht="41.25" customHeight="1" x14ac:dyDescent="0.25">
      <c r="A65" s="14" t="s">
        <v>142</v>
      </c>
      <c r="B65" s="85"/>
      <c r="C65" s="86"/>
      <c r="D65" s="86"/>
      <c r="E65" s="87"/>
      <c r="F65" s="75"/>
      <c r="G65" s="77"/>
      <c r="H65" s="79"/>
    </row>
    <row r="66" spans="1:8" ht="28.5" customHeight="1" x14ac:dyDescent="0.25">
      <c r="A66" s="14" t="s">
        <v>143</v>
      </c>
      <c r="B66" s="85"/>
      <c r="C66" s="86"/>
      <c r="D66" s="86"/>
      <c r="E66" s="87"/>
      <c r="F66" s="75"/>
      <c r="G66" s="77"/>
      <c r="H66" s="79"/>
    </row>
    <row r="67" spans="1:8" ht="36" customHeight="1" thickBot="1" x14ac:dyDescent="0.3">
      <c r="A67" s="12" t="s">
        <v>144</v>
      </c>
      <c r="B67" s="88"/>
      <c r="C67" s="89"/>
      <c r="D67" s="89"/>
      <c r="E67" s="90"/>
      <c r="F67" s="75"/>
      <c r="G67" s="77"/>
      <c r="H67" s="79"/>
    </row>
    <row r="68" spans="1:8" ht="18" customHeight="1" thickBot="1" x14ac:dyDescent="0.3">
      <c r="A68" s="71" t="s">
        <v>27</v>
      </c>
      <c r="B68" s="72"/>
      <c r="C68" s="72"/>
      <c r="D68" s="72"/>
      <c r="E68" s="73"/>
      <c r="F68" s="61">
        <v>0</v>
      </c>
      <c r="G68" s="26">
        <v>3100</v>
      </c>
      <c r="H68" s="8">
        <f>G68*F68</f>
        <v>0</v>
      </c>
    </row>
    <row r="69" spans="1:8" ht="32.25" customHeight="1" x14ac:dyDescent="0.25">
      <c r="A69" s="15" t="s">
        <v>145</v>
      </c>
      <c r="B69" s="82"/>
      <c r="C69" s="83"/>
      <c r="D69" s="83"/>
      <c r="E69" s="84"/>
      <c r="F69" s="75"/>
      <c r="G69" s="77"/>
      <c r="H69" s="79"/>
    </row>
    <row r="70" spans="1:8" ht="41.25" customHeight="1" x14ac:dyDescent="0.25">
      <c r="A70" s="14" t="s">
        <v>146</v>
      </c>
      <c r="B70" s="85"/>
      <c r="C70" s="86"/>
      <c r="D70" s="86"/>
      <c r="E70" s="87"/>
      <c r="F70" s="75"/>
      <c r="G70" s="77"/>
      <c r="H70" s="79"/>
    </row>
    <row r="71" spans="1:8" ht="28.5" customHeight="1" x14ac:dyDescent="0.25">
      <c r="A71" s="14" t="s">
        <v>147</v>
      </c>
      <c r="B71" s="85"/>
      <c r="C71" s="86"/>
      <c r="D71" s="86"/>
      <c r="E71" s="87"/>
      <c r="F71" s="75"/>
      <c r="G71" s="77"/>
      <c r="H71" s="79"/>
    </row>
    <row r="72" spans="1:8" ht="36" customHeight="1" thickBot="1" x14ac:dyDescent="0.3">
      <c r="A72" s="12" t="s">
        <v>148</v>
      </c>
      <c r="B72" s="88"/>
      <c r="C72" s="89"/>
      <c r="D72" s="89"/>
      <c r="E72" s="90"/>
      <c r="F72" s="75"/>
      <c r="G72" s="77"/>
      <c r="H72" s="79"/>
    </row>
    <row r="73" spans="1:8" ht="18.75" customHeight="1" thickBot="1" x14ac:dyDescent="0.3">
      <c r="A73" s="71" t="s">
        <v>35</v>
      </c>
      <c r="B73" s="72"/>
      <c r="C73" s="72"/>
      <c r="D73" s="72"/>
      <c r="E73" s="73"/>
      <c r="F73" s="61">
        <v>0</v>
      </c>
      <c r="G73" s="23">
        <v>1000</v>
      </c>
      <c r="H73" s="19">
        <f>G73*F73</f>
        <v>0</v>
      </c>
    </row>
    <row r="74" spans="1:8" ht="39" customHeight="1" x14ac:dyDescent="0.25">
      <c r="A74" s="15" t="s">
        <v>34</v>
      </c>
      <c r="B74" s="82"/>
      <c r="C74" s="83"/>
      <c r="D74" s="83"/>
      <c r="E74" s="84"/>
      <c r="F74" s="75"/>
      <c r="G74" s="77"/>
      <c r="H74" s="79"/>
    </row>
    <row r="75" spans="1:8" x14ac:dyDescent="0.25">
      <c r="A75" s="5" t="s">
        <v>28</v>
      </c>
      <c r="B75" s="85"/>
      <c r="C75" s="86"/>
      <c r="D75" s="86"/>
      <c r="E75" s="87"/>
      <c r="F75" s="75"/>
      <c r="G75" s="77"/>
      <c r="H75" s="79"/>
    </row>
    <row r="76" spans="1:8" x14ac:dyDescent="0.25">
      <c r="A76" s="14" t="s">
        <v>29</v>
      </c>
      <c r="B76" s="85"/>
      <c r="C76" s="86"/>
      <c r="D76" s="86"/>
      <c r="E76" s="87"/>
      <c r="F76" s="75"/>
      <c r="G76" s="77"/>
      <c r="H76" s="79"/>
    </row>
    <row r="77" spans="1:8" x14ac:dyDescent="0.25">
      <c r="A77" s="6" t="s">
        <v>30</v>
      </c>
      <c r="B77" s="85"/>
      <c r="C77" s="86"/>
      <c r="D77" s="86"/>
      <c r="E77" s="87"/>
      <c r="F77" s="75"/>
      <c r="G77" s="77"/>
      <c r="H77" s="79"/>
    </row>
    <row r="78" spans="1:8" x14ac:dyDescent="0.25">
      <c r="A78" s="14" t="s">
        <v>31</v>
      </c>
      <c r="B78" s="85"/>
      <c r="C78" s="86"/>
      <c r="D78" s="86"/>
      <c r="E78" s="87"/>
      <c r="F78" s="75"/>
      <c r="G78" s="77"/>
      <c r="H78" s="79"/>
    </row>
    <row r="79" spans="1:8" x14ac:dyDescent="0.25">
      <c r="A79" s="14" t="s">
        <v>32</v>
      </c>
      <c r="B79" s="85"/>
      <c r="C79" s="86"/>
      <c r="D79" s="86"/>
      <c r="E79" s="87"/>
      <c r="F79" s="75"/>
      <c r="G79" s="77"/>
      <c r="H79" s="79"/>
    </row>
    <row r="80" spans="1:8" ht="15.75" thickBot="1" x14ac:dyDescent="0.3">
      <c r="A80" s="10" t="s">
        <v>33</v>
      </c>
      <c r="B80" s="88"/>
      <c r="C80" s="89"/>
      <c r="D80" s="89"/>
      <c r="E80" s="90"/>
      <c r="F80" s="75"/>
      <c r="G80" s="77"/>
      <c r="H80" s="79"/>
    </row>
    <row r="81" spans="1:8" ht="15.75" thickBot="1" x14ac:dyDescent="0.3">
      <c r="A81" s="71" t="s">
        <v>36</v>
      </c>
      <c r="B81" s="72"/>
      <c r="C81" s="72"/>
      <c r="D81" s="72"/>
      <c r="E81" s="73"/>
      <c r="F81" s="61">
        <v>0</v>
      </c>
      <c r="G81" s="23">
        <v>2150</v>
      </c>
      <c r="H81" s="19">
        <f>G81*F81</f>
        <v>0</v>
      </c>
    </row>
    <row r="82" spans="1:8" x14ac:dyDescent="0.25">
      <c r="A82" s="15" t="s">
        <v>37</v>
      </c>
      <c r="B82" s="82"/>
      <c r="C82" s="83"/>
      <c r="D82" s="83"/>
      <c r="E82" s="84"/>
      <c r="F82" s="75"/>
      <c r="G82" s="77"/>
      <c r="H82" s="79"/>
    </row>
    <row r="83" spans="1:8" x14ac:dyDescent="0.25">
      <c r="A83" s="5" t="s">
        <v>38</v>
      </c>
      <c r="B83" s="85"/>
      <c r="C83" s="86"/>
      <c r="D83" s="86"/>
      <c r="E83" s="87"/>
      <c r="F83" s="75"/>
      <c r="G83" s="77"/>
      <c r="H83" s="79"/>
    </row>
    <row r="84" spans="1:8" x14ac:dyDescent="0.25">
      <c r="A84" s="14" t="s">
        <v>39</v>
      </c>
      <c r="B84" s="85"/>
      <c r="C84" s="86"/>
      <c r="D84" s="86"/>
      <c r="E84" s="87"/>
      <c r="F84" s="75"/>
      <c r="G84" s="77"/>
      <c r="H84" s="79"/>
    </row>
    <row r="85" spans="1:8" x14ac:dyDescent="0.25">
      <c r="A85" s="18" t="s">
        <v>40</v>
      </c>
      <c r="B85" s="85"/>
      <c r="C85" s="86"/>
      <c r="D85" s="86"/>
      <c r="E85" s="87"/>
      <c r="F85" s="75"/>
      <c r="G85" s="77"/>
      <c r="H85" s="79"/>
    </row>
    <row r="86" spans="1:8" x14ac:dyDescent="0.25">
      <c r="A86" s="5"/>
      <c r="B86" s="85"/>
      <c r="C86" s="86"/>
      <c r="D86" s="86"/>
      <c r="E86" s="87"/>
      <c r="F86" s="75"/>
      <c r="G86" s="77"/>
      <c r="H86" s="79"/>
    </row>
    <row r="87" spans="1:8" x14ac:dyDescent="0.25">
      <c r="A87" s="5"/>
      <c r="B87" s="85"/>
      <c r="C87" s="86"/>
      <c r="D87" s="86"/>
      <c r="E87" s="87"/>
      <c r="F87" s="75"/>
      <c r="G87" s="77"/>
      <c r="H87" s="79"/>
    </row>
    <row r="88" spans="1:8" ht="15.75" thickBot="1" x14ac:dyDescent="0.3">
      <c r="A88" s="10"/>
      <c r="B88" s="88"/>
      <c r="C88" s="89"/>
      <c r="D88" s="89"/>
      <c r="E88" s="90"/>
      <c r="F88" s="75"/>
      <c r="G88" s="77"/>
      <c r="H88" s="79"/>
    </row>
    <row r="89" spans="1:8" ht="15.75" thickBot="1" x14ac:dyDescent="0.3">
      <c r="A89" s="71" t="s">
        <v>46</v>
      </c>
      <c r="B89" s="72"/>
      <c r="C89" s="72"/>
      <c r="D89" s="72"/>
      <c r="E89" s="73"/>
      <c r="F89" s="61">
        <v>0</v>
      </c>
      <c r="G89" s="23">
        <v>1300</v>
      </c>
      <c r="H89" s="19">
        <f>G89*F89</f>
        <v>0</v>
      </c>
    </row>
    <row r="90" spans="1:8" ht="33.75" customHeight="1" x14ac:dyDescent="0.25">
      <c r="A90" s="4" t="s">
        <v>41</v>
      </c>
      <c r="B90" s="82"/>
      <c r="C90" s="83"/>
      <c r="D90" s="83"/>
      <c r="E90" s="84"/>
      <c r="F90" s="75"/>
      <c r="G90" s="77"/>
      <c r="H90" s="79"/>
    </row>
    <row r="91" spans="1:8" ht="23.25" customHeight="1" x14ac:dyDescent="0.25">
      <c r="A91" s="14" t="s">
        <v>42</v>
      </c>
      <c r="B91" s="85"/>
      <c r="C91" s="86"/>
      <c r="D91" s="86"/>
      <c r="E91" s="87"/>
      <c r="F91" s="75"/>
      <c r="G91" s="77"/>
      <c r="H91" s="79"/>
    </row>
    <row r="92" spans="1:8" x14ac:dyDescent="0.25">
      <c r="A92" s="14" t="s">
        <v>43</v>
      </c>
      <c r="B92" s="85"/>
      <c r="C92" s="86"/>
      <c r="D92" s="86"/>
      <c r="E92" s="87"/>
      <c r="F92" s="75"/>
      <c r="G92" s="77"/>
      <c r="H92" s="79"/>
    </row>
    <row r="93" spans="1:8" x14ac:dyDescent="0.25">
      <c r="A93" s="18" t="s">
        <v>44</v>
      </c>
      <c r="B93" s="85"/>
      <c r="C93" s="86"/>
      <c r="D93" s="86"/>
      <c r="E93" s="87"/>
      <c r="F93" s="75"/>
      <c r="G93" s="77"/>
      <c r="H93" s="79"/>
    </row>
    <row r="94" spans="1:8" x14ac:dyDescent="0.25">
      <c r="A94" s="5"/>
      <c r="B94" s="85"/>
      <c r="C94" s="86"/>
      <c r="D94" s="86"/>
      <c r="E94" s="87"/>
      <c r="F94" s="75"/>
      <c r="G94" s="77"/>
      <c r="H94" s="79"/>
    </row>
    <row r="95" spans="1:8" ht="15.75" thickBot="1" x14ac:dyDescent="0.3">
      <c r="A95" s="10"/>
      <c r="B95" s="88"/>
      <c r="C95" s="89"/>
      <c r="D95" s="89"/>
      <c r="E95" s="90"/>
      <c r="F95" s="75"/>
      <c r="G95" s="77"/>
      <c r="H95" s="79"/>
    </row>
    <row r="96" spans="1:8" ht="15.75" thickBot="1" x14ac:dyDescent="0.3">
      <c r="A96" s="71" t="s">
        <v>45</v>
      </c>
      <c r="B96" s="72"/>
      <c r="C96" s="72"/>
      <c r="D96" s="72"/>
      <c r="E96" s="73"/>
      <c r="F96" s="61">
        <v>0</v>
      </c>
      <c r="G96" s="23">
        <v>1700</v>
      </c>
      <c r="H96" s="19">
        <f>G96*F96</f>
        <v>0</v>
      </c>
    </row>
    <row r="97" spans="1:8" x14ac:dyDescent="0.25">
      <c r="A97" s="15" t="s">
        <v>47</v>
      </c>
      <c r="B97" s="82"/>
      <c r="C97" s="83"/>
      <c r="D97" s="83"/>
      <c r="E97" s="84"/>
      <c r="F97" s="75"/>
      <c r="G97" s="77"/>
      <c r="H97" s="79"/>
    </row>
    <row r="98" spans="1:8" x14ac:dyDescent="0.25">
      <c r="A98" s="103"/>
      <c r="B98" s="85"/>
      <c r="C98" s="86"/>
      <c r="D98" s="86"/>
      <c r="E98" s="87"/>
      <c r="F98" s="75"/>
      <c r="G98" s="77"/>
      <c r="H98" s="79"/>
    </row>
    <row r="99" spans="1:8" x14ac:dyDescent="0.25">
      <c r="A99" s="103"/>
      <c r="B99" s="85"/>
      <c r="C99" s="86"/>
      <c r="D99" s="86"/>
      <c r="E99" s="87"/>
      <c r="F99" s="75"/>
      <c r="G99" s="77"/>
      <c r="H99" s="79"/>
    </row>
    <row r="100" spans="1:8" x14ac:dyDescent="0.25">
      <c r="A100" s="103"/>
      <c r="B100" s="85"/>
      <c r="C100" s="86"/>
      <c r="D100" s="86"/>
      <c r="E100" s="87"/>
      <c r="F100" s="75"/>
      <c r="G100" s="77"/>
      <c r="H100" s="79"/>
    </row>
    <row r="101" spans="1:8" x14ac:dyDescent="0.25">
      <c r="A101" s="103"/>
      <c r="B101" s="85"/>
      <c r="C101" s="86"/>
      <c r="D101" s="86"/>
      <c r="E101" s="87"/>
      <c r="F101" s="75"/>
      <c r="G101" s="77"/>
      <c r="H101" s="79"/>
    </row>
    <row r="102" spans="1:8" x14ac:dyDescent="0.25">
      <c r="A102" s="103"/>
      <c r="B102" s="85"/>
      <c r="C102" s="86"/>
      <c r="D102" s="86"/>
      <c r="E102" s="87"/>
      <c r="F102" s="75"/>
      <c r="G102" s="77"/>
      <c r="H102" s="79"/>
    </row>
    <row r="103" spans="1:8" x14ac:dyDescent="0.25">
      <c r="A103" s="103"/>
      <c r="B103" s="85"/>
      <c r="C103" s="86"/>
      <c r="D103" s="86"/>
      <c r="E103" s="87"/>
      <c r="F103" s="75"/>
      <c r="G103" s="77"/>
      <c r="H103" s="79"/>
    </row>
    <row r="104" spans="1:8" ht="15.75" thickBot="1" x14ac:dyDescent="0.3">
      <c r="A104" s="133"/>
      <c r="B104" s="88"/>
      <c r="C104" s="89"/>
      <c r="D104" s="89"/>
      <c r="E104" s="90"/>
      <c r="F104" s="75"/>
      <c r="G104" s="77"/>
      <c r="H104" s="79"/>
    </row>
    <row r="105" spans="1:8" ht="15.75" thickBot="1" x14ac:dyDescent="0.3">
      <c r="A105" s="71" t="s">
        <v>48</v>
      </c>
      <c r="B105" s="72"/>
      <c r="C105" s="72"/>
      <c r="D105" s="72"/>
      <c r="E105" s="73"/>
      <c r="F105" s="61">
        <v>0</v>
      </c>
      <c r="G105" s="23">
        <v>750</v>
      </c>
      <c r="H105" s="19">
        <f>G105*F105</f>
        <v>0</v>
      </c>
    </row>
    <row r="106" spans="1:8" ht="37.5" customHeight="1" x14ac:dyDescent="0.25">
      <c r="A106" s="15" t="s">
        <v>49</v>
      </c>
      <c r="B106" s="82"/>
      <c r="C106" s="83"/>
      <c r="D106" s="83"/>
      <c r="E106" s="84"/>
      <c r="F106" s="75"/>
      <c r="G106" s="77"/>
      <c r="H106" s="79"/>
    </row>
    <row r="107" spans="1:8" ht="39" customHeight="1" x14ac:dyDescent="0.25">
      <c r="A107" s="14" t="s">
        <v>50</v>
      </c>
      <c r="B107" s="85"/>
      <c r="C107" s="86"/>
      <c r="D107" s="86"/>
      <c r="E107" s="87"/>
      <c r="F107" s="75"/>
      <c r="G107" s="77"/>
      <c r="H107" s="79"/>
    </row>
    <row r="108" spans="1:8" x14ac:dyDescent="0.25">
      <c r="A108" s="5"/>
      <c r="B108" s="85"/>
      <c r="C108" s="86"/>
      <c r="D108" s="86"/>
      <c r="E108" s="87"/>
      <c r="F108" s="75"/>
      <c r="G108" s="77"/>
      <c r="H108" s="79"/>
    </row>
    <row r="109" spans="1:8" ht="18.75" customHeight="1" thickBot="1" x14ac:dyDescent="0.3">
      <c r="A109" s="12"/>
      <c r="B109" s="88"/>
      <c r="C109" s="89"/>
      <c r="D109" s="89"/>
      <c r="E109" s="90"/>
      <c r="F109" s="75"/>
      <c r="G109" s="77"/>
      <c r="H109" s="79"/>
    </row>
    <row r="110" spans="1:8" ht="15.75" thickBot="1" x14ac:dyDescent="0.3">
      <c r="A110" s="71" t="s">
        <v>51</v>
      </c>
      <c r="B110" s="72"/>
      <c r="C110" s="72"/>
      <c r="D110" s="72"/>
      <c r="E110" s="73"/>
      <c r="F110" s="61">
        <v>0</v>
      </c>
      <c r="G110" s="23">
        <v>1200</v>
      </c>
      <c r="H110" s="19">
        <f>G110*F110</f>
        <v>0</v>
      </c>
    </row>
    <row r="111" spans="1:8" ht="24.75" x14ac:dyDescent="0.25">
      <c r="A111" s="15" t="s">
        <v>52</v>
      </c>
      <c r="B111" s="82"/>
      <c r="C111" s="83"/>
      <c r="D111" s="83"/>
      <c r="E111" s="84"/>
      <c r="F111" s="75"/>
      <c r="G111" s="77"/>
      <c r="H111" s="79"/>
    </row>
    <row r="112" spans="1:8" ht="36.75" x14ac:dyDescent="0.25">
      <c r="A112" s="14" t="s">
        <v>53</v>
      </c>
      <c r="B112" s="85"/>
      <c r="C112" s="86"/>
      <c r="D112" s="86"/>
      <c r="E112" s="87"/>
      <c r="F112" s="75"/>
      <c r="G112" s="77"/>
      <c r="H112" s="79"/>
    </row>
    <row r="113" spans="1:8" ht="36.75" x14ac:dyDescent="0.25">
      <c r="A113" s="14" t="s">
        <v>54</v>
      </c>
      <c r="B113" s="85"/>
      <c r="C113" s="86"/>
      <c r="D113" s="86"/>
      <c r="E113" s="87"/>
      <c r="F113" s="75"/>
      <c r="G113" s="77"/>
      <c r="H113" s="79"/>
    </row>
    <row r="114" spans="1:8" ht="15.75" thickBot="1" x14ac:dyDescent="0.3">
      <c r="A114" s="12"/>
      <c r="B114" s="88"/>
      <c r="C114" s="89"/>
      <c r="D114" s="89"/>
      <c r="E114" s="90"/>
      <c r="F114" s="75"/>
      <c r="G114" s="77"/>
      <c r="H114" s="79"/>
    </row>
    <row r="115" spans="1:8" ht="15.75" thickBot="1" x14ac:dyDescent="0.3">
      <c r="A115" s="71" t="s">
        <v>56</v>
      </c>
      <c r="B115" s="72"/>
      <c r="C115" s="72"/>
      <c r="D115" s="72"/>
      <c r="E115" s="73"/>
      <c r="F115" s="61">
        <v>0</v>
      </c>
      <c r="G115" s="23">
        <v>800</v>
      </c>
      <c r="H115" s="19">
        <f>G115*F115</f>
        <v>0</v>
      </c>
    </row>
    <row r="116" spans="1:8" ht="24.75" x14ac:dyDescent="0.25">
      <c r="A116" s="15" t="s">
        <v>5</v>
      </c>
      <c r="B116" s="82"/>
      <c r="C116" s="83"/>
      <c r="D116" s="83"/>
      <c r="E116" s="84"/>
      <c r="F116" s="75"/>
      <c r="G116" s="77"/>
      <c r="H116" s="79"/>
    </row>
    <row r="117" spans="1:8" x14ac:dyDescent="0.25">
      <c r="A117" s="14" t="s">
        <v>6</v>
      </c>
      <c r="B117" s="85"/>
      <c r="C117" s="86"/>
      <c r="D117" s="86"/>
      <c r="E117" s="87"/>
      <c r="F117" s="75"/>
      <c r="G117" s="77"/>
      <c r="H117" s="79"/>
    </row>
    <row r="118" spans="1:8" ht="60.75" x14ac:dyDescent="0.25">
      <c r="A118" s="14" t="s">
        <v>7</v>
      </c>
      <c r="B118" s="85"/>
      <c r="C118" s="86"/>
      <c r="D118" s="86"/>
      <c r="E118" s="87"/>
      <c r="F118" s="75"/>
      <c r="G118" s="77"/>
      <c r="H118" s="79"/>
    </row>
    <row r="119" spans="1:8" ht="15.75" thickBot="1" x14ac:dyDescent="0.3">
      <c r="A119" s="12"/>
      <c r="B119" s="88"/>
      <c r="C119" s="89"/>
      <c r="D119" s="89"/>
      <c r="E119" s="90"/>
      <c r="F119" s="75"/>
      <c r="G119" s="77"/>
      <c r="H119" s="79"/>
    </row>
    <row r="120" spans="1:8" ht="15.75" thickBot="1" x14ac:dyDescent="0.3">
      <c r="A120" s="71" t="s">
        <v>55</v>
      </c>
      <c r="B120" s="72"/>
      <c r="C120" s="72"/>
      <c r="D120" s="72"/>
      <c r="E120" s="73"/>
      <c r="F120" s="61">
        <v>0</v>
      </c>
      <c r="G120" s="23">
        <v>1350</v>
      </c>
      <c r="H120" s="19">
        <f>G120*F120</f>
        <v>0</v>
      </c>
    </row>
    <row r="121" spans="1:8" ht="24.75" x14ac:dyDescent="0.25">
      <c r="A121" s="4" t="s">
        <v>57</v>
      </c>
      <c r="B121" s="82"/>
      <c r="C121" s="83"/>
      <c r="D121" s="83"/>
      <c r="E121" s="84"/>
      <c r="F121" s="74"/>
      <c r="G121" s="139"/>
      <c r="H121" s="140"/>
    </row>
    <row r="122" spans="1:8" ht="24.75" x14ac:dyDescent="0.25">
      <c r="A122" s="13" t="s">
        <v>58</v>
      </c>
      <c r="B122" s="85"/>
      <c r="C122" s="86"/>
      <c r="D122" s="86"/>
      <c r="E122" s="87"/>
      <c r="F122" s="75"/>
      <c r="G122" s="77"/>
      <c r="H122" s="79"/>
    </row>
    <row r="123" spans="1:8" x14ac:dyDescent="0.25">
      <c r="A123" s="14" t="s">
        <v>59</v>
      </c>
      <c r="B123" s="85"/>
      <c r="C123" s="86"/>
      <c r="D123" s="86"/>
      <c r="E123" s="87"/>
      <c r="F123" s="75"/>
      <c r="G123" s="77"/>
      <c r="H123" s="79"/>
    </row>
    <row r="124" spans="1:8" x14ac:dyDescent="0.25">
      <c r="A124" s="6"/>
      <c r="B124" s="85"/>
      <c r="C124" s="86"/>
      <c r="D124" s="86"/>
      <c r="E124" s="87"/>
      <c r="F124" s="75"/>
      <c r="G124" s="77"/>
      <c r="H124" s="79"/>
    </row>
    <row r="125" spans="1:8" x14ac:dyDescent="0.25">
      <c r="A125" s="5"/>
      <c r="B125" s="85"/>
      <c r="C125" s="86"/>
      <c r="D125" s="86"/>
      <c r="E125" s="87"/>
      <c r="F125" s="75"/>
      <c r="G125" s="77"/>
      <c r="H125" s="79"/>
    </row>
    <row r="126" spans="1:8" ht="15.75" thickBot="1" x14ac:dyDescent="0.3">
      <c r="A126" s="10"/>
      <c r="B126" s="88"/>
      <c r="C126" s="89"/>
      <c r="D126" s="89"/>
      <c r="E126" s="90"/>
      <c r="F126" s="76"/>
      <c r="G126" s="78"/>
      <c r="H126" s="80"/>
    </row>
    <row r="127" spans="1:8" ht="15.75" thickBot="1" x14ac:dyDescent="0.3">
      <c r="A127" s="71" t="s">
        <v>60</v>
      </c>
      <c r="B127" s="72"/>
      <c r="C127" s="72"/>
      <c r="D127" s="72"/>
      <c r="E127" s="73"/>
      <c r="F127" s="61">
        <v>0</v>
      </c>
      <c r="G127" s="23">
        <v>1300</v>
      </c>
      <c r="H127" s="19">
        <f>G127*F127</f>
        <v>0</v>
      </c>
    </row>
    <row r="128" spans="1:8" ht="24.75" x14ac:dyDescent="0.25">
      <c r="A128" s="4" t="s">
        <v>61</v>
      </c>
      <c r="B128" s="82"/>
      <c r="C128" s="83"/>
      <c r="D128" s="83"/>
      <c r="E128" s="84"/>
      <c r="F128" s="75"/>
      <c r="G128" s="77"/>
      <c r="H128" s="79"/>
    </row>
    <row r="129" spans="1:8" ht="24.75" x14ac:dyDescent="0.25">
      <c r="A129" s="14" t="s">
        <v>62</v>
      </c>
      <c r="B129" s="85"/>
      <c r="C129" s="86"/>
      <c r="D129" s="86"/>
      <c r="E129" s="87"/>
      <c r="F129" s="75"/>
      <c r="G129" s="77"/>
      <c r="H129" s="79"/>
    </row>
    <row r="130" spans="1:8" ht="24.75" x14ac:dyDescent="0.25">
      <c r="A130" s="14" t="s">
        <v>63</v>
      </c>
      <c r="B130" s="85"/>
      <c r="C130" s="86"/>
      <c r="D130" s="86"/>
      <c r="E130" s="87"/>
      <c r="F130" s="75"/>
      <c r="G130" s="77"/>
      <c r="H130" s="79"/>
    </row>
    <row r="131" spans="1:8" x14ac:dyDescent="0.25">
      <c r="A131" s="6"/>
      <c r="B131" s="85"/>
      <c r="C131" s="86"/>
      <c r="D131" s="86"/>
      <c r="E131" s="87"/>
      <c r="F131" s="75"/>
      <c r="G131" s="77"/>
      <c r="H131" s="79"/>
    </row>
    <row r="132" spans="1:8" x14ac:dyDescent="0.25">
      <c r="A132" s="5"/>
      <c r="B132" s="85"/>
      <c r="C132" s="86"/>
      <c r="D132" s="86"/>
      <c r="E132" s="87"/>
      <c r="F132" s="75"/>
      <c r="G132" s="77"/>
      <c r="H132" s="79"/>
    </row>
    <row r="133" spans="1:8" ht="15.75" thickBot="1" x14ac:dyDescent="0.3">
      <c r="A133" s="10"/>
      <c r="B133" s="88"/>
      <c r="C133" s="89"/>
      <c r="D133" s="89"/>
      <c r="E133" s="90"/>
      <c r="F133" s="75"/>
      <c r="G133" s="77"/>
      <c r="H133" s="79"/>
    </row>
    <row r="134" spans="1:8" ht="15.75" thickBot="1" x14ac:dyDescent="0.3">
      <c r="A134" s="71" t="s">
        <v>64</v>
      </c>
      <c r="B134" s="72"/>
      <c r="C134" s="72"/>
      <c r="D134" s="72"/>
      <c r="E134" s="73"/>
      <c r="F134" s="61">
        <v>0</v>
      </c>
      <c r="G134" s="23">
        <v>40</v>
      </c>
      <c r="H134" s="19">
        <f>G134*F134</f>
        <v>0</v>
      </c>
    </row>
    <row r="135" spans="1:8" ht="15" customHeight="1" x14ac:dyDescent="0.25">
      <c r="A135" s="137" t="s">
        <v>4</v>
      </c>
      <c r="B135" s="82"/>
      <c r="C135" s="83"/>
      <c r="D135" s="83"/>
      <c r="E135" s="84"/>
      <c r="F135" s="75"/>
      <c r="G135" s="77"/>
      <c r="H135" s="79"/>
    </row>
    <row r="136" spans="1:8" x14ac:dyDescent="0.25">
      <c r="A136" s="137"/>
      <c r="B136" s="85"/>
      <c r="C136" s="86"/>
      <c r="D136" s="86"/>
      <c r="E136" s="87"/>
      <c r="F136" s="75"/>
      <c r="G136" s="77"/>
      <c r="H136" s="79"/>
    </row>
    <row r="137" spans="1:8" x14ac:dyDescent="0.25">
      <c r="A137" s="137"/>
      <c r="B137" s="85"/>
      <c r="C137" s="86"/>
      <c r="D137" s="86"/>
      <c r="E137" s="87"/>
      <c r="F137" s="75"/>
      <c r="G137" s="77"/>
      <c r="H137" s="79"/>
    </row>
    <row r="138" spans="1:8" x14ac:dyDescent="0.25">
      <c r="A138" s="137"/>
      <c r="B138" s="85"/>
      <c r="C138" s="86"/>
      <c r="D138" s="86"/>
      <c r="E138" s="87"/>
      <c r="F138" s="75"/>
      <c r="G138" s="77"/>
      <c r="H138" s="79"/>
    </row>
    <row r="139" spans="1:8" x14ac:dyDescent="0.25">
      <c r="A139" s="137"/>
      <c r="B139" s="85"/>
      <c r="C139" s="86"/>
      <c r="D139" s="86"/>
      <c r="E139" s="87"/>
      <c r="F139" s="75"/>
      <c r="G139" s="77"/>
      <c r="H139" s="79"/>
    </row>
    <row r="140" spans="1:8" x14ac:dyDescent="0.25">
      <c r="A140" s="137"/>
      <c r="B140" s="85"/>
      <c r="C140" s="86"/>
      <c r="D140" s="86"/>
      <c r="E140" s="87"/>
      <c r="F140" s="75"/>
      <c r="G140" s="77"/>
      <c r="H140" s="79"/>
    </row>
    <row r="141" spans="1:8" ht="27" customHeight="1" thickBot="1" x14ac:dyDescent="0.3">
      <c r="A141" s="138"/>
      <c r="B141" s="88"/>
      <c r="C141" s="89"/>
      <c r="D141" s="89"/>
      <c r="E141" s="90"/>
      <c r="F141" s="75"/>
      <c r="G141" s="77"/>
      <c r="H141" s="79"/>
    </row>
    <row r="142" spans="1:8" ht="15.75" thickBot="1" x14ac:dyDescent="0.3">
      <c r="A142" s="71" t="s">
        <v>65</v>
      </c>
      <c r="B142" s="72"/>
      <c r="C142" s="72"/>
      <c r="D142" s="72"/>
      <c r="E142" s="73"/>
      <c r="F142" s="60">
        <v>0</v>
      </c>
      <c r="G142" s="26">
        <v>300</v>
      </c>
      <c r="H142" s="8">
        <f>G142*F142</f>
        <v>0</v>
      </c>
    </row>
    <row r="143" spans="1:8" x14ac:dyDescent="0.25">
      <c r="A143" s="137" t="s">
        <v>180</v>
      </c>
      <c r="B143" s="82"/>
      <c r="C143" s="83"/>
      <c r="D143" s="83"/>
      <c r="E143" s="84"/>
      <c r="F143" s="75"/>
      <c r="G143" s="77"/>
      <c r="H143" s="79"/>
    </row>
    <row r="144" spans="1:8" x14ac:dyDescent="0.25">
      <c r="A144" s="137"/>
      <c r="B144" s="85"/>
      <c r="C144" s="86"/>
      <c r="D144" s="86"/>
      <c r="E144" s="87"/>
      <c r="F144" s="75"/>
      <c r="G144" s="77"/>
      <c r="H144" s="79"/>
    </row>
    <row r="145" spans="1:8" ht="19.5" customHeight="1" thickBot="1" x14ac:dyDescent="0.3">
      <c r="A145" s="138"/>
      <c r="B145" s="88"/>
      <c r="C145" s="89"/>
      <c r="D145" s="89"/>
      <c r="E145" s="90"/>
      <c r="F145" s="75"/>
      <c r="G145" s="77"/>
      <c r="H145" s="79"/>
    </row>
    <row r="146" spans="1:8" ht="15.75" thickBot="1" x14ac:dyDescent="0.3">
      <c r="A146" s="71" t="s">
        <v>66</v>
      </c>
      <c r="B146" s="72"/>
      <c r="C146" s="72"/>
      <c r="D146" s="72"/>
      <c r="E146" s="73"/>
      <c r="F146" s="61">
        <v>0</v>
      </c>
      <c r="G146" s="26">
        <v>700</v>
      </c>
      <c r="H146" s="8">
        <f>G146*F146</f>
        <v>0</v>
      </c>
    </row>
    <row r="147" spans="1:8" x14ac:dyDescent="0.25">
      <c r="A147" s="103"/>
      <c r="B147" s="82"/>
      <c r="C147" s="83"/>
      <c r="D147" s="83"/>
      <c r="E147" s="84"/>
      <c r="F147" s="75"/>
      <c r="G147" s="77"/>
      <c r="H147" s="79"/>
    </row>
    <row r="148" spans="1:8" x14ac:dyDescent="0.25">
      <c r="A148" s="103"/>
      <c r="B148" s="85"/>
      <c r="C148" s="86"/>
      <c r="D148" s="86"/>
      <c r="E148" s="87"/>
      <c r="F148" s="75"/>
      <c r="G148" s="77"/>
      <c r="H148" s="79"/>
    </row>
    <row r="149" spans="1:8" x14ac:dyDescent="0.25">
      <c r="A149" s="103"/>
      <c r="B149" s="85"/>
      <c r="C149" s="86"/>
      <c r="D149" s="86"/>
      <c r="E149" s="87"/>
      <c r="F149" s="75"/>
      <c r="G149" s="77"/>
      <c r="H149" s="79"/>
    </row>
    <row r="150" spans="1:8" x14ac:dyDescent="0.25">
      <c r="A150" s="103"/>
      <c r="B150" s="85"/>
      <c r="C150" s="86"/>
      <c r="D150" s="86"/>
      <c r="E150" s="87"/>
      <c r="F150" s="75"/>
      <c r="G150" s="77"/>
      <c r="H150" s="79"/>
    </row>
    <row r="151" spans="1:8" x14ac:dyDescent="0.25">
      <c r="A151" s="103"/>
      <c r="B151" s="85"/>
      <c r="C151" s="86"/>
      <c r="D151" s="86"/>
      <c r="E151" s="87"/>
      <c r="F151" s="75"/>
      <c r="G151" s="77"/>
      <c r="H151" s="79"/>
    </row>
    <row r="152" spans="1:8" x14ac:dyDescent="0.25">
      <c r="A152" s="103"/>
      <c r="B152" s="85"/>
      <c r="C152" s="86"/>
      <c r="D152" s="86"/>
      <c r="E152" s="87"/>
      <c r="F152" s="75"/>
      <c r="G152" s="77"/>
      <c r="H152" s="79"/>
    </row>
    <row r="153" spans="1:8" ht="15.75" thickBot="1" x14ac:dyDescent="0.3">
      <c r="A153" s="133"/>
      <c r="B153" s="88"/>
      <c r="C153" s="89"/>
      <c r="D153" s="89"/>
      <c r="E153" s="90"/>
      <c r="F153" s="75"/>
      <c r="G153" s="77"/>
      <c r="H153" s="79"/>
    </row>
    <row r="154" spans="1:8" ht="15.75" thickBot="1" x14ac:dyDescent="0.3">
      <c r="A154" s="71" t="s">
        <v>67</v>
      </c>
      <c r="B154" s="72"/>
      <c r="C154" s="72"/>
      <c r="D154" s="72"/>
      <c r="E154" s="73"/>
      <c r="F154" s="61">
        <v>0</v>
      </c>
      <c r="G154" s="23">
        <v>5000</v>
      </c>
      <c r="H154" s="19">
        <f>G154*F154</f>
        <v>0</v>
      </c>
    </row>
    <row r="155" spans="1:8" ht="24.75" customHeight="1" x14ac:dyDescent="0.25">
      <c r="A155" s="130" t="s">
        <v>68</v>
      </c>
      <c r="B155" s="82"/>
      <c r="C155" s="83"/>
      <c r="D155" s="83"/>
      <c r="E155" s="84"/>
      <c r="F155" s="75"/>
      <c r="G155" s="77"/>
      <c r="H155" s="79"/>
    </row>
    <row r="156" spans="1:8" ht="24.75" customHeight="1" x14ac:dyDescent="0.25">
      <c r="A156" s="130"/>
      <c r="B156" s="85"/>
      <c r="C156" s="86"/>
      <c r="D156" s="86"/>
      <c r="E156" s="87"/>
      <c r="F156" s="75"/>
      <c r="G156" s="77"/>
      <c r="H156" s="79"/>
    </row>
    <row r="157" spans="1:8" ht="24.75" customHeight="1" x14ac:dyDescent="0.25">
      <c r="A157" s="130"/>
      <c r="B157" s="85"/>
      <c r="C157" s="86"/>
      <c r="D157" s="86"/>
      <c r="E157" s="87"/>
      <c r="F157" s="75"/>
      <c r="G157" s="77"/>
      <c r="H157" s="79"/>
    </row>
    <row r="158" spans="1:8" x14ac:dyDescent="0.25">
      <c r="A158" s="130"/>
      <c r="B158" s="85"/>
      <c r="C158" s="86"/>
      <c r="D158" s="86"/>
      <c r="E158" s="87"/>
      <c r="F158" s="75"/>
      <c r="G158" s="77"/>
      <c r="H158" s="79"/>
    </row>
    <row r="159" spans="1:8" x14ac:dyDescent="0.25">
      <c r="A159" s="130"/>
      <c r="B159" s="85"/>
      <c r="C159" s="86"/>
      <c r="D159" s="86"/>
      <c r="E159" s="87"/>
      <c r="F159" s="75"/>
      <c r="G159" s="77"/>
      <c r="H159" s="79"/>
    </row>
    <row r="160" spans="1:8" ht="15.75" thickBot="1" x14ac:dyDescent="0.3">
      <c r="A160" s="131"/>
      <c r="B160" s="88"/>
      <c r="C160" s="89"/>
      <c r="D160" s="89"/>
      <c r="E160" s="90"/>
      <c r="F160" s="75"/>
      <c r="G160" s="77"/>
      <c r="H160" s="79"/>
    </row>
    <row r="161" spans="1:8" ht="15.75" thickBot="1" x14ac:dyDescent="0.3">
      <c r="A161" s="71" t="s">
        <v>107</v>
      </c>
      <c r="B161" s="72"/>
      <c r="C161" s="72"/>
      <c r="D161" s="72"/>
      <c r="E161" s="73"/>
      <c r="F161" s="61">
        <v>0</v>
      </c>
      <c r="G161" s="23">
        <v>450</v>
      </c>
      <c r="H161" s="19">
        <f>G161*F161</f>
        <v>0</v>
      </c>
    </row>
    <row r="162" spans="1:8" x14ac:dyDescent="0.25">
      <c r="A162" s="130" t="s">
        <v>69</v>
      </c>
      <c r="B162" s="82"/>
      <c r="C162" s="83"/>
      <c r="D162" s="83"/>
      <c r="E162" s="84"/>
      <c r="F162" s="75"/>
      <c r="G162" s="77"/>
      <c r="H162" s="79"/>
    </row>
    <row r="163" spans="1:8" x14ac:dyDescent="0.25">
      <c r="A163" s="130"/>
      <c r="B163" s="85"/>
      <c r="C163" s="86"/>
      <c r="D163" s="86"/>
      <c r="E163" s="87"/>
      <c r="F163" s="75"/>
      <c r="G163" s="77"/>
      <c r="H163" s="79"/>
    </row>
    <row r="164" spans="1:8" x14ac:dyDescent="0.25">
      <c r="A164" s="130"/>
      <c r="B164" s="85"/>
      <c r="C164" s="86"/>
      <c r="D164" s="86"/>
      <c r="E164" s="87"/>
      <c r="F164" s="75"/>
      <c r="G164" s="77"/>
      <c r="H164" s="79"/>
    </row>
    <row r="165" spans="1:8" x14ac:dyDescent="0.25">
      <c r="A165" s="130"/>
      <c r="B165" s="85"/>
      <c r="C165" s="86"/>
      <c r="D165" s="86"/>
      <c r="E165" s="87"/>
      <c r="F165" s="75"/>
      <c r="G165" s="77"/>
      <c r="H165" s="79"/>
    </row>
    <row r="166" spans="1:8" x14ac:dyDescent="0.25">
      <c r="A166" s="130"/>
      <c r="B166" s="85"/>
      <c r="C166" s="86"/>
      <c r="D166" s="86"/>
      <c r="E166" s="87"/>
      <c r="F166" s="75"/>
      <c r="G166" s="77"/>
      <c r="H166" s="79"/>
    </row>
    <row r="167" spans="1:8" ht="43.5" customHeight="1" thickBot="1" x14ac:dyDescent="0.3">
      <c r="A167" s="131"/>
      <c r="B167" s="88"/>
      <c r="C167" s="89"/>
      <c r="D167" s="89"/>
      <c r="E167" s="90"/>
      <c r="F167" s="75"/>
      <c r="G167" s="77"/>
      <c r="H167" s="79"/>
    </row>
    <row r="168" spans="1:8" ht="15.75" thickBot="1" x14ac:dyDescent="0.3">
      <c r="A168" s="71" t="s">
        <v>108</v>
      </c>
      <c r="B168" s="72"/>
      <c r="C168" s="72"/>
      <c r="D168" s="72"/>
      <c r="E168" s="73"/>
      <c r="F168" s="61">
        <v>0</v>
      </c>
      <c r="G168" s="23">
        <v>1000</v>
      </c>
      <c r="H168" s="19">
        <f>G168*F168</f>
        <v>0</v>
      </c>
    </row>
    <row r="169" spans="1:8" x14ac:dyDescent="0.25">
      <c r="A169" s="130" t="s">
        <v>95</v>
      </c>
      <c r="B169" s="82"/>
      <c r="C169" s="83"/>
      <c r="D169" s="83"/>
      <c r="E169" s="84"/>
      <c r="F169" s="75"/>
      <c r="G169" s="77"/>
      <c r="H169" s="79"/>
    </row>
    <row r="170" spans="1:8" x14ac:dyDescent="0.25">
      <c r="A170" s="130"/>
      <c r="B170" s="85"/>
      <c r="C170" s="86"/>
      <c r="D170" s="86"/>
      <c r="E170" s="87"/>
      <c r="F170" s="75"/>
      <c r="G170" s="77"/>
      <c r="H170" s="79"/>
    </row>
    <row r="171" spans="1:8" x14ac:dyDescent="0.25">
      <c r="A171" s="130"/>
      <c r="B171" s="85"/>
      <c r="C171" s="86"/>
      <c r="D171" s="86"/>
      <c r="E171" s="87"/>
      <c r="F171" s="75"/>
      <c r="G171" s="77"/>
      <c r="H171" s="79"/>
    </row>
    <row r="172" spans="1:8" x14ac:dyDescent="0.25">
      <c r="A172" s="130"/>
      <c r="B172" s="85"/>
      <c r="C172" s="86"/>
      <c r="D172" s="86"/>
      <c r="E172" s="87"/>
      <c r="F172" s="75"/>
      <c r="G172" s="77"/>
      <c r="H172" s="79"/>
    </row>
    <row r="173" spans="1:8" x14ac:dyDescent="0.25">
      <c r="A173" s="130"/>
      <c r="B173" s="85"/>
      <c r="C173" s="86"/>
      <c r="D173" s="86"/>
      <c r="E173" s="87"/>
      <c r="F173" s="75"/>
      <c r="G173" s="77"/>
      <c r="H173" s="79"/>
    </row>
    <row r="174" spans="1:8" ht="44.25" customHeight="1" thickBot="1" x14ac:dyDescent="0.3">
      <c r="A174" s="131"/>
      <c r="B174" s="88"/>
      <c r="C174" s="89"/>
      <c r="D174" s="89"/>
      <c r="E174" s="90"/>
      <c r="F174" s="75"/>
      <c r="G174" s="77"/>
      <c r="H174" s="79"/>
    </row>
    <row r="175" spans="1:8" ht="15.75" thickBot="1" x14ac:dyDescent="0.3">
      <c r="A175" s="71" t="s">
        <v>109</v>
      </c>
      <c r="B175" s="72"/>
      <c r="C175" s="72"/>
      <c r="D175" s="72"/>
      <c r="E175" s="73"/>
      <c r="F175" s="61">
        <v>0</v>
      </c>
      <c r="G175" s="23">
        <v>520</v>
      </c>
      <c r="H175" s="19">
        <f>G175*F175</f>
        <v>0</v>
      </c>
    </row>
    <row r="176" spans="1:8" x14ac:dyDescent="0.25">
      <c r="A176" s="130" t="s">
        <v>70</v>
      </c>
      <c r="B176" s="82"/>
      <c r="C176" s="83"/>
      <c r="D176" s="83"/>
      <c r="E176" s="84"/>
      <c r="F176" s="75"/>
      <c r="G176" s="77"/>
      <c r="H176" s="79"/>
    </row>
    <row r="177" spans="1:8" x14ac:dyDescent="0.25">
      <c r="A177" s="130"/>
      <c r="B177" s="85"/>
      <c r="C177" s="86"/>
      <c r="D177" s="86"/>
      <c r="E177" s="87"/>
      <c r="F177" s="75"/>
      <c r="G177" s="77"/>
      <c r="H177" s="79"/>
    </row>
    <row r="178" spans="1:8" x14ac:dyDescent="0.25">
      <c r="A178" s="130"/>
      <c r="B178" s="85"/>
      <c r="C178" s="86"/>
      <c r="D178" s="86"/>
      <c r="E178" s="87"/>
      <c r="F178" s="75"/>
      <c r="G178" s="77"/>
      <c r="H178" s="79"/>
    </row>
    <row r="179" spans="1:8" x14ac:dyDescent="0.25">
      <c r="A179" s="130"/>
      <c r="B179" s="85"/>
      <c r="C179" s="86"/>
      <c r="D179" s="86"/>
      <c r="E179" s="87"/>
      <c r="F179" s="75"/>
      <c r="G179" s="77"/>
      <c r="H179" s="79"/>
    </row>
    <row r="180" spans="1:8" x14ac:dyDescent="0.25">
      <c r="A180" s="130"/>
      <c r="B180" s="85"/>
      <c r="C180" s="86"/>
      <c r="D180" s="86"/>
      <c r="E180" s="87"/>
      <c r="F180" s="75"/>
      <c r="G180" s="77"/>
      <c r="H180" s="79"/>
    </row>
    <row r="181" spans="1:8" ht="46.5" customHeight="1" thickBot="1" x14ac:dyDescent="0.3">
      <c r="A181" s="131"/>
      <c r="B181" s="88"/>
      <c r="C181" s="89"/>
      <c r="D181" s="89"/>
      <c r="E181" s="90"/>
      <c r="F181" s="75"/>
      <c r="G181" s="77"/>
      <c r="H181" s="79"/>
    </row>
    <row r="182" spans="1:8" ht="15.75" thickBot="1" x14ac:dyDescent="0.3">
      <c r="A182" s="71" t="s">
        <v>110</v>
      </c>
      <c r="B182" s="72"/>
      <c r="C182" s="72"/>
      <c r="D182" s="72"/>
      <c r="E182" s="73"/>
      <c r="F182" s="60">
        <v>0</v>
      </c>
      <c r="G182" s="25">
        <v>900</v>
      </c>
      <c r="H182" s="19">
        <f>G182*F182</f>
        <v>0</v>
      </c>
    </row>
    <row r="183" spans="1:8" x14ac:dyDescent="0.25">
      <c r="A183" s="130" t="s">
        <v>71</v>
      </c>
      <c r="B183" s="82"/>
      <c r="C183" s="83"/>
      <c r="D183" s="83"/>
      <c r="E183" s="84"/>
      <c r="F183" s="75"/>
      <c r="G183" s="77"/>
      <c r="H183" s="79"/>
    </row>
    <row r="184" spans="1:8" x14ac:dyDescent="0.25">
      <c r="A184" s="130"/>
      <c r="B184" s="85"/>
      <c r="C184" s="86"/>
      <c r="D184" s="86"/>
      <c r="E184" s="87"/>
      <c r="F184" s="75"/>
      <c r="G184" s="77"/>
      <c r="H184" s="79"/>
    </row>
    <row r="185" spans="1:8" x14ac:dyDescent="0.25">
      <c r="A185" s="130"/>
      <c r="B185" s="85"/>
      <c r="C185" s="86"/>
      <c r="D185" s="86"/>
      <c r="E185" s="87"/>
      <c r="F185" s="75"/>
      <c r="G185" s="77"/>
      <c r="H185" s="79"/>
    </row>
    <row r="186" spans="1:8" x14ac:dyDescent="0.25">
      <c r="A186" s="130"/>
      <c r="B186" s="85"/>
      <c r="C186" s="86"/>
      <c r="D186" s="86"/>
      <c r="E186" s="87"/>
      <c r="F186" s="75"/>
      <c r="G186" s="77"/>
      <c r="H186" s="79"/>
    </row>
    <row r="187" spans="1:8" x14ac:dyDescent="0.25">
      <c r="A187" s="130"/>
      <c r="B187" s="85"/>
      <c r="C187" s="86"/>
      <c r="D187" s="86"/>
      <c r="E187" s="87"/>
      <c r="F187" s="75"/>
      <c r="G187" s="77"/>
      <c r="H187" s="79"/>
    </row>
    <row r="188" spans="1:8" ht="47.25" customHeight="1" thickBot="1" x14ac:dyDescent="0.3">
      <c r="A188" s="131"/>
      <c r="B188" s="88"/>
      <c r="C188" s="89"/>
      <c r="D188" s="89"/>
      <c r="E188" s="90"/>
      <c r="F188" s="75"/>
      <c r="G188" s="77"/>
      <c r="H188" s="79"/>
    </row>
    <row r="189" spans="1:8" ht="15.75" thickBot="1" x14ac:dyDescent="0.3">
      <c r="A189" s="71" t="s">
        <v>177</v>
      </c>
      <c r="B189" s="72"/>
      <c r="C189" s="72"/>
      <c r="D189" s="72"/>
      <c r="E189" s="73"/>
      <c r="F189" s="61">
        <v>0</v>
      </c>
      <c r="G189" s="26">
        <v>800</v>
      </c>
      <c r="H189" s="8">
        <f>G189*F189</f>
        <v>0</v>
      </c>
    </row>
    <row r="190" spans="1:8" ht="36.75" customHeight="1" x14ac:dyDescent="0.25">
      <c r="A190" s="106" t="s">
        <v>178</v>
      </c>
      <c r="B190" s="82"/>
      <c r="C190" s="83"/>
      <c r="D190" s="83"/>
      <c r="E190" s="84"/>
      <c r="F190" s="75"/>
      <c r="G190" s="77"/>
      <c r="H190" s="79"/>
    </row>
    <row r="191" spans="1:8" x14ac:dyDescent="0.25">
      <c r="A191" s="107"/>
      <c r="B191" s="85"/>
      <c r="C191" s="86"/>
      <c r="D191" s="86"/>
      <c r="E191" s="87"/>
      <c r="F191" s="75"/>
      <c r="G191" s="77"/>
      <c r="H191" s="79"/>
    </row>
    <row r="192" spans="1:8" x14ac:dyDescent="0.25">
      <c r="A192" s="108"/>
      <c r="B192" s="85"/>
      <c r="C192" s="86"/>
      <c r="D192" s="86"/>
      <c r="E192" s="87"/>
      <c r="F192" s="75"/>
      <c r="G192" s="77"/>
      <c r="H192" s="79"/>
    </row>
    <row r="193" spans="1:8" x14ac:dyDescent="0.25">
      <c r="A193" s="18"/>
      <c r="B193" s="85"/>
      <c r="C193" s="86"/>
      <c r="D193" s="86"/>
      <c r="E193" s="87"/>
      <c r="F193" s="75"/>
      <c r="G193" s="77"/>
      <c r="H193" s="79"/>
    </row>
    <row r="194" spans="1:8" x14ac:dyDescent="0.25">
      <c r="A194" s="5"/>
      <c r="B194" s="85"/>
      <c r="C194" s="86"/>
      <c r="D194" s="86"/>
      <c r="E194" s="87"/>
      <c r="F194" s="75"/>
      <c r="G194" s="77"/>
      <c r="H194" s="79"/>
    </row>
    <row r="195" spans="1:8" x14ac:dyDescent="0.25">
      <c r="A195" s="5"/>
      <c r="B195" s="85"/>
      <c r="C195" s="86"/>
      <c r="D195" s="86"/>
      <c r="E195" s="87"/>
      <c r="F195" s="75"/>
      <c r="G195" s="77"/>
      <c r="H195" s="79"/>
    </row>
    <row r="196" spans="1:8" x14ac:dyDescent="0.25">
      <c r="A196" s="5"/>
      <c r="B196" s="85"/>
      <c r="C196" s="86"/>
      <c r="D196" s="86"/>
      <c r="E196" s="87"/>
      <c r="F196" s="75"/>
      <c r="G196" s="77"/>
      <c r="H196" s="79"/>
    </row>
    <row r="197" spans="1:8" ht="15.75" thickBot="1" x14ac:dyDescent="0.3">
      <c r="A197" s="10"/>
      <c r="B197" s="88"/>
      <c r="C197" s="89"/>
      <c r="D197" s="89"/>
      <c r="E197" s="90"/>
      <c r="F197" s="75"/>
      <c r="G197" s="77"/>
      <c r="H197" s="79"/>
    </row>
    <row r="198" spans="1:8" ht="15.75" thickBot="1" x14ac:dyDescent="0.3">
      <c r="A198" s="71" t="s">
        <v>72</v>
      </c>
      <c r="B198" s="72"/>
      <c r="C198" s="72"/>
      <c r="D198" s="72"/>
      <c r="E198" s="73"/>
      <c r="F198" s="60">
        <v>0</v>
      </c>
      <c r="G198" s="25">
        <v>2100</v>
      </c>
      <c r="H198" s="19">
        <f>G198*F198</f>
        <v>0</v>
      </c>
    </row>
    <row r="199" spans="1:8" x14ac:dyDescent="0.25">
      <c r="A199" s="134" t="s">
        <v>0</v>
      </c>
      <c r="B199" s="82"/>
      <c r="C199" s="83"/>
      <c r="D199" s="83"/>
      <c r="E199" s="84"/>
      <c r="F199" s="75"/>
      <c r="G199" s="77"/>
      <c r="H199" s="79"/>
    </row>
    <row r="200" spans="1:8" x14ac:dyDescent="0.25">
      <c r="A200" s="135"/>
      <c r="B200" s="85"/>
      <c r="C200" s="86"/>
      <c r="D200" s="86"/>
      <c r="E200" s="87"/>
      <c r="F200" s="75"/>
      <c r="G200" s="77"/>
      <c r="H200" s="79"/>
    </row>
    <row r="201" spans="1:8" x14ac:dyDescent="0.25">
      <c r="A201" s="136" t="s">
        <v>1</v>
      </c>
      <c r="B201" s="85"/>
      <c r="C201" s="86"/>
      <c r="D201" s="86"/>
      <c r="E201" s="87"/>
      <c r="F201" s="75"/>
      <c r="G201" s="77"/>
      <c r="H201" s="79"/>
    </row>
    <row r="202" spans="1:8" x14ac:dyDescent="0.25">
      <c r="A202" s="135"/>
      <c r="B202" s="85"/>
      <c r="C202" s="86"/>
      <c r="D202" s="86"/>
      <c r="E202" s="87"/>
      <c r="F202" s="75"/>
      <c r="G202" s="77"/>
      <c r="H202" s="79"/>
    </row>
    <row r="203" spans="1:8" x14ac:dyDescent="0.25">
      <c r="A203" s="5"/>
      <c r="B203" s="85"/>
      <c r="C203" s="86"/>
      <c r="D203" s="86"/>
      <c r="E203" s="87"/>
      <c r="F203" s="75"/>
      <c r="G203" s="77"/>
      <c r="H203" s="79"/>
    </row>
    <row r="204" spans="1:8" x14ac:dyDescent="0.25">
      <c r="A204" s="5"/>
      <c r="B204" s="85"/>
      <c r="C204" s="86"/>
      <c r="D204" s="86"/>
      <c r="E204" s="87"/>
      <c r="F204" s="75"/>
      <c r="G204" s="77"/>
      <c r="H204" s="79"/>
    </row>
    <row r="205" spans="1:8" x14ac:dyDescent="0.25">
      <c r="A205" s="5"/>
      <c r="B205" s="85"/>
      <c r="C205" s="86"/>
      <c r="D205" s="86"/>
      <c r="E205" s="87"/>
      <c r="F205" s="75"/>
      <c r="G205" s="77"/>
      <c r="H205" s="79"/>
    </row>
    <row r="206" spans="1:8" ht="15.75" thickBot="1" x14ac:dyDescent="0.3">
      <c r="A206" s="10"/>
      <c r="B206" s="88"/>
      <c r="C206" s="89"/>
      <c r="D206" s="89"/>
      <c r="E206" s="90"/>
      <c r="F206" s="75"/>
      <c r="G206" s="77"/>
      <c r="H206" s="79"/>
    </row>
    <row r="207" spans="1:8" ht="15.75" thickBot="1" x14ac:dyDescent="0.3">
      <c r="A207" s="71" t="s">
        <v>130</v>
      </c>
      <c r="B207" s="72"/>
      <c r="C207" s="72"/>
      <c r="D207" s="72"/>
      <c r="E207" s="73"/>
      <c r="F207" s="61">
        <v>0</v>
      </c>
      <c r="G207" s="26">
        <v>600</v>
      </c>
      <c r="H207" s="8">
        <f>G207*F207</f>
        <v>0</v>
      </c>
    </row>
    <row r="208" spans="1:8" x14ac:dyDescent="0.25">
      <c r="A208" s="81" t="s">
        <v>138</v>
      </c>
      <c r="B208" s="82"/>
      <c r="C208" s="83"/>
      <c r="D208" s="83"/>
      <c r="E208" s="84"/>
      <c r="F208" s="75"/>
      <c r="G208" s="77"/>
      <c r="H208" s="79"/>
    </row>
    <row r="209" spans="1:8" x14ac:dyDescent="0.25">
      <c r="A209" s="81"/>
      <c r="B209" s="85"/>
      <c r="C209" s="86"/>
      <c r="D209" s="86"/>
      <c r="E209" s="87"/>
      <c r="F209" s="75"/>
      <c r="G209" s="77"/>
      <c r="H209" s="79"/>
    </row>
    <row r="210" spans="1:8" x14ac:dyDescent="0.25">
      <c r="A210" s="136" t="s">
        <v>139</v>
      </c>
      <c r="B210" s="85"/>
      <c r="C210" s="86"/>
      <c r="D210" s="86"/>
      <c r="E210" s="87"/>
      <c r="F210" s="75"/>
      <c r="G210" s="77"/>
      <c r="H210" s="79"/>
    </row>
    <row r="211" spans="1:8" x14ac:dyDescent="0.25">
      <c r="A211" s="135"/>
      <c r="B211" s="85"/>
      <c r="C211" s="86"/>
      <c r="D211" s="86"/>
      <c r="E211" s="87"/>
      <c r="F211" s="75"/>
      <c r="G211" s="77"/>
      <c r="H211" s="79"/>
    </row>
    <row r="212" spans="1:8" x14ac:dyDescent="0.25">
      <c r="A212" s="14" t="s">
        <v>140</v>
      </c>
      <c r="B212" s="85"/>
      <c r="C212" s="86"/>
      <c r="D212" s="86"/>
      <c r="E212" s="87"/>
      <c r="F212" s="75"/>
      <c r="G212" s="77"/>
      <c r="H212" s="79"/>
    </row>
    <row r="213" spans="1:8" x14ac:dyDescent="0.25">
      <c r="A213" s="5"/>
      <c r="B213" s="85"/>
      <c r="C213" s="86"/>
      <c r="D213" s="86"/>
      <c r="E213" s="87"/>
      <c r="F213" s="75"/>
      <c r="G213" s="77"/>
      <c r="H213" s="79"/>
    </row>
    <row r="214" spans="1:8" x14ac:dyDescent="0.25">
      <c r="A214" s="5"/>
      <c r="B214" s="85"/>
      <c r="C214" s="86"/>
      <c r="D214" s="86"/>
      <c r="E214" s="87"/>
      <c r="F214" s="75"/>
      <c r="G214" s="77"/>
      <c r="H214" s="79"/>
    </row>
    <row r="215" spans="1:8" ht="15.75" thickBot="1" x14ac:dyDescent="0.3">
      <c r="A215" s="10"/>
      <c r="B215" s="88"/>
      <c r="C215" s="89"/>
      <c r="D215" s="89"/>
      <c r="E215" s="90"/>
      <c r="F215" s="75"/>
      <c r="G215" s="77"/>
      <c r="H215" s="79"/>
    </row>
    <row r="216" spans="1:8" ht="15.75" thickBot="1" x14ac:dyDescent="0.3">
      <c r="A216" s="71" t="s">
        <v>73</v>
      </c>
      <c r="B216" s="72"/>
      <c r="C216" s="72"/>
      <c r="D216" s="72"/>
      <c r="E216" s="73"/>
      <c r="F216" s="61">
        <v>0</v>
      </c>
      <c r="G216" s="26">
        <v>1100</v>
      </c>
      <c r="H216" s="8">
        <f>G216*F216</f>
        <v>0</v>
      </c>
    </row>
    <row r="217" spans="1:8" x14ac:dyDescent="0.25">
      <c r="A217" s="81" t="s">
        <v>2</v>
      </c>
      <c r="B217" s="82"/>
      <c r="C217" s="83"/>
      <c r="D217" s="83"/>
      <c r="E217" s="84"/>
      <c r="F217" s="75"/>
      <c r="G217" s="77"/>
      <c r="H217" s="79"/>
    </row>
    <row r="218" spans="1:8" x14ac:dyDescent="0.25">
      <c r="A218" s="81"/>
      <c r="B218" s="85"/>
      <c r="C218" s="86"/>
      <c r="D218" s="86"/>
      <c r="E218" s="87"/>
      <c r="F218" s="75"/>
      <c r="G218" s="77"/>
      <c r="H218" s="79"/>
    </row>
    <row r="219" spans="1:8" x14ac:dyDescent="0.25">
      <c r="A219" s="136" t="s">
        <v>3</v>
      </c>
      <c r="B219" s="85"/>
      <c r="C219" s="86"/>
      <c r="D219" s="86"/>
      <c r="E219" s="87"/>
      <c r="F219" s="75"/>
      <c r="G219" s="77"/>
      <c r="H219" s="79"/>
    </row>
    <row r="220" spans="1:8" x14ac:dyDescent="0.25">
      <c r="A220" s="135"/>
      <c r="B220" s="85"/>
      <c r="C220" s="86"/>
      <c r="D220" s="86"/>
      <c r="E220" s="87"/>
      <c r="F220" s="75"/>
      <c r="G220" s="77"/>
      <c r="H220" s="79"/>
    </row>
    <row r="221" spans="1:8" x14ac:dyDescent="0.25">
      <c r="A221" s="14" t="s">
        <v>96</v>
      </c>
      <c r="B221" s="85"/>
      <c r="C221" s="86"/>
      <c r="D221" s="86"/>
      <c r="E221" s="87"/>
      <c r="F221" s="75"/>
      <c r="G221" s="77"/>
      <c r="H221" s="79"/>
    </row>
    <row r="222" spans="1:8" x14ac:dyDescent="0.25">
      <c r="A222" s="5"/>
      <c r="B222" s="85"/>
      <c r="C222" s="86"/>
      <c r="D222" s="86"/>
      <c r="E222" s="87"/>
      <c r="F222" s="75"/>
      <c r="G222" s="77"/>
      <c r="H222" s="79"/>
    </row>
    <row r="223" spans="1:8" x14ac:dyDescent="0.25">
      <c r="A223" s="5"/>
      <c r="B223" s="85"/>
      <c r="C223" s="86"/>
      <c r="D223" s="86"/>
      <c r="E223" s="87"/>
      <c r="F223" s="75"/>
      <c r="G223" s="77"/>
      <c r="H223" s="79"/>
    </row>
    <row r="224" spans="1:8" ht="15.75" thickBot="1" x14ac:dyDescent="0.3">
      <c r="A224" s="10"/>
      <c r="B224" s="88"/>
      <c r="C224" s="89"/>
      <c r="D224" s="89"/>
      <c r="E224" s="90"/>
      <c r="F224" s="75"/>
      <c r="G224" s="77"/>
      <c r="H224" s="79"/>
    </row>
    <row r="225" spans="1:8" ht="15.75" thickBot="1" x14ac:dyDescent="0.3">
      <c r="A225" s="71" t="s">
        <v>131</v>
      </c>
      <c r="B225" s="72"/>
      <c r="C225" s="72"/>
      <c r="D225" s="72"/>
      <c r="E225" s="73"/>
      <c r="F225" s="60">
        <v>0</v>
      </c>
      <c r="G225" s="26">
        <v>900</v>
      </c>
      <c r="H225" s="8">
        <f>G225*F225</f>
        <v>0</v>
      </c>
    </row>
    <row r="226" spans="1:8" x14ac:dyDescent="0.25">
      <c r="A226" s="134" t="s">
        <v>134</v>
      </c>
      <c r="B226" s="82"/>
      <c r="C226" s="83"/>
      <c r="D226" s="83"/>
      <c r="E226" s="84"/>
      <c r="F226" s="75"/>
      <c r="G226" s="77"/>
      <c r="H226" s="79"/>
    </row>
    <row r="227" spans="1:8" ht="33.75" customHeight="1" x14ac:dyDescent="0.25">
      <c r="A227" s="135"/>
      <c r="B227" s="85"/>
      <c r="C227" s="86"/>
      <c r="D227" s="86"/>
      <c r="E227" s="87"/>
      <c r="F227" s="75"/>
      <c r="G227" s="77"/>
      <c r="H227" s="79"/>
    </row>
    <row r="228" spans="1:8" x14ac:dyDescent="0.25">
      <c r="A228" s="81" t="s">
        <v>135</v>
      </c>
      <c r="B228" s="85"/>
      <c r="C228" s="86"/>
      <c r="D228" s="86"/>
      <c r="E228" s="87"/>
      <c r="F228" s="75"/>
      <c r="G228" s="77"/>
      <c r="H228" s="79"/>
    </row>
    <row r="229" spans="1:8" x14ac:dyDescent="0.25">
      <c r="A229" s="81"/>
      <c r="B229" s="85"/>
      <c r="C229" s="86"/>
      <c r="D229" s="86"/>
      <c r="E229" s="87"/>
      <c r="F229" s="75"/>
      <c r="G229" s="77"/>
      <c r="H229" s="79"/>
    </row>
    <row r="230" spans="1:8" ht="36.75" x14ac:dyDescent="0.25">
      <c r="A230" s="14" t="s">
        <v>136</v>
      </c>
      <c r="B230" s="85"/>
      <c r="C230" s="86"/>
      <c r="D230" s="86"/>
      <c r="E230" s="87"/>
      <c r="F230" s="75"/>
      <c r="G230" s="77"/>
      <c r="H230" s="79"/>
    </row>
    <row r="231" spans="1:8" ht="25.5" thickBot="1" x14ac:dyDescent="0.3">
      <c r="A231" s="10" t="s">
        <v>137</v>
      </c>
      <c r="B231" s="88"/>
      <c r="C231" s="89"/>
      <c r="D231" s="89"/>
      <c r="E231" s="90"/>
      <c r="F231" s="75"/>
      <c r="G231" s="77"/>
      <c r="H231" s="79"/>
    </row>
    <row r="232" spans="1:8" ht="15.75" thickBot="1" x14ac:dyDescent="0.3">
      <c r="A232" s="71" t="s">
        <v>74</v>
      </c>
      <c r="B232" s="72"/>
      <c r="C232" s="72"/>
      <c r="D232" s="72"/>
      <c r="E232" s="73"/>
      <c r="F232" s="60">
        <v>0</v>
      </c>
      <c r="G232" s="26">
        <v>1800</v>
      </c>
      <c r="H232" s="8">
        <f>G232*F232</f>
        <v>0</v>
      </c>
    </row>
    <row r="233" spans="1:8" x14ac:dyDescent="0.25">
      <c r="A233" s="134" t="s">
        <v>75</v>
      </c>
      <c r="B233" s="82"/>
      <c r="C233" s="83"/>
      <c r="D233" s="83"/>
      <c r="E233" s="84"/>
      <c r="F233" s="75"/>
      <c r="G233" s="77"/>
      <c r="H233" s="79"/>
    </row>
    <row r="234" spans="1:8" ht="33.75" customHeight="1" x14ac:dyDescent="0.25">
      <c r="A234" s="135"/>
      <c r="B234" s="85"/>
      <c r="C234" s="86"/>
      <c r="D234" s="86"/>
      <c r="E234" s="87"/>
      <c r="F234" s="75"/>
      <c r="G234" s="77"/>
      <c r="H234" s="79"/>
    </row>
    <row r="235" spans="1:8" x14ac:dyDescent="0.25">
      <c r="A235" s="81" t="s">
        <v>76</v>
      </c>
      <c r="B235" s="85"/>
      <c r="C235" s="86"/>
      <c r="D235" s="86"/>
      <c r="E235" s="87"/>
      <c r="F235" s="75"/>
      <c r="G235" s="77"/>
      <c r="H235" s="79"/>
    </row>
    <row r="236" spans="1:8" x14ac:dyDescent="0.25">
      <c r="A236" s="81"/>
      <c r="B236" s="85"/>
      <c r="C236" s="86"/>
      <c r="D236" s="86"/>
      <c r="E236" s="87"/>
      <c r="F236" s="75"/>
      <c r="G236" s="77"/>
      <c r="H236" s="79"/>
    </row>
    <row r="237" spans="1:8" ht="36.75" x14ac:dyDescent="0.25">
      <c r="A237" s="14" t="s">
        <v>77</v>
      </c>
      <c r="B237" s="85"/>
      <c r="C237" s="86"/>
      <c r="D237" s="86"/>
      <c r="E237" s="87"/>
      <c r="F237" s="75"/>
      <c r="G237" s="77"/>
      <c r="H237" s="79"/>
    </row>
    <row r="238" spans="1:8" ht="25.5" thickBot="1" x14ac:dyDescent="0.3">
      <c r="A238" s="10" t="s">
        <v>78</v>
      </c>
      <c r="B238" s="88"/>
      <c r="C238" s="89"/>
      <c r="D238" s="89"/>
      <c r="E238" s="90"/>
      <c r="F238" s="75"/>
      <c r="G238" s="77"/>
      <c r="H238" s="79"/>
    </row>
    <row r="239" spans="1:8" ht="15.75" thickBot="1" x14ac:dyDescent="0.3">
      <c r="A239" s="71" t="s">
        <v>79</v>
      </c>
      <c r="B239" s="72"/>
      <c r="C239" s="72"/>
      <c r="D239" s="72"/>
      <c r="E239" s="73"/>
      <c r="F239" s="20">
        <v>0</v>
      </c>
      <c r="G239" s="26">
        <v>2000</v>
      </c>
      <c r="H239" s="8">
        <f>G239*F239</f>
        <v>0</v>
      </c>
    </row>
    <row r="240" spans="1:8" x14ac:dyDescent="0.25">
      <c r="A240" s="15" t="s">
        <v>80</v>
      </c>
      <c r="B240" s="82"/>
      <c r="C240" s="83"/>
      <c r="D240" s="83"/>
      <c r="E240" s="84"/>
      <c r="F240" s="75"/>
      <c r="G240" s="77"/>
      <c r="H240" s="79"/>
    </row>
    <row r="241" spans="1:8" x14ac:dyDescent="0.25">
      <c r="A241" s="4" t="s">
        <v>81</v>
      </c>
      <c r="B241" s="85"/>
      <c r="C241" s="86"/>
      <c r="D241" s="86"/>
      <c r="E241" s="87"/>
      <c r="F241" s="75"/>
      <c r="G241" s="77"/>
      <c r="H241" s="79"/>
    </row>
    <row r="242" spans="1:8" x14ac:dyDescent="0.25">
      <c r="A242" s="13" t="s">
        <v>82</v>
      </c>
      <c r="B242" s="85"/>
      <c r="C242" s="86"/>
      <c r="D242" s="86"/>
      <c r="E242" s="87"/>
      <c r="F242" s="75"/>
      <c r="G242" s="77"/>
      <c r="H242" s="79"/>
    </row>
    <row r="243" spans="1:8" x14ac:dyDescent="0.25">
      <c r="A243" s="132"/>
      <c r="B243" s="85"/>
      <c r="C243" s="86"/>
      <c r="D243" s="86"/>
      <c r="E243" s="87"/>
      <c r="F243" s="75"/>
      <c r="G243" s="77"/>
      <c r="H243" s="79"/>
    </row>
    <row r="244" spans="1:8" x14ac:dyDescent="0.25">
      <c r="A244" s="103"/>
      <c r="B244" s="85"/>
      <c r="C244" s="86"/>
      <c r="D244" s="86"/>
      <c r="E244" s="87"/>
      <c r="F244" s="75"/>
      <c r="G244" s="77"/>
      <c r="H244" s="79"/>
    </row>
    <row r="245" spans="1:8" x14ac:dyDescent="0.25">
      <c r="A245" s="103"/>
      <c r="B245" s="85"/>
      <c r="C245" s="86"/>
      <c r="D245" s="86"/>
      <c r="E245" s="87"/>
      <c r="F245" s="75"/>
      <c r="G245" s="77"/>
      <c r="H245" s="79"/>
    </row>
    <row r="246" spans="1:8" x14ac:dyDescent="0.25">
      <c r="A246" s="103"/>
      <c r="B246" s="85"/>
      <c r="C246" s="86"/>
      <c r="D246" s="86"/>
      <c r="E246" s="87"/>
      <c r="F246" s="75"/>
      <c r="G246" s="77"/>
      <c r="H246" s="79"/>
    </row>
    <row r="247" spans="1:8" x14ac:dyDescent="0.25">
      <c r="A247" s="103"/>
      <c r="B247" s="85"/>
      <c r="C247" s="86"/>
      <c r="D247" s="86"/>
      <c r="E247" s="87"/>
      <c r="F247" s="75"/>
      <c r="G247" s="77"/>
      <c r="H247" s="79"/>
    </row>
    <row r="248" spans="1:8" ht="15.75" thickBot="1" x14ac:dyDescent="0.3">
      <c r="A248" s="133"/>
      <c r="B248" s="88"/>
      <c r="C248" s="89"/>
      <c r="D248" s="89"/>
      <c r="E248" s="90"/>
      <c r="F248" s="76"/>
      <c r="G248" s="78"/>
      <c r="H248" s="80"/>
    </row>
    <row r="249" spans="1:8" ht="15.75" thickBot="1" x14ac:dyDescent="0.3">
      <c r="A249" s="91" t="s">
        <v>105</v>
      </c>
      <c r="B249" s="92"/>
      <c r="C249" s="92"/>
      <c r="D249" s="92"/>
      <c r="E249" s="93"/>
      <c r="F249" s="59">
        <v>0</v>
      </c>
      <c r="G249" s="23">
        <v>600</v>
      </c>
      <c r="H249" s="19">
        <f>F249*G249</f>
        <v>0</v>
      </c>
    </row>
    <row r="250" spans="1:8" ht="24.75" x14ac:dyDescent="0.25">
      <c r="A250" s="30" t="s">
        <v>98</v>
      </c>
      <c r="B250" s="82"/>
      <c r="C250" s="83"/>
      <c r="D250" s="83"/>
      <c r="E250" s="84"/>
      <c r="F250" s="37"/>
      <c r="G250" s="24"/>
      <c r="H250" s="21"/>
    </row>
    <row r="251" spans="1:8" ht="24.75" x14ac:dyDescent="0.25">
      <c r="A251" s="31" t="s">
        <v>97</v>
      </c>
      <c r="B251" s="85"/>
      <c r="C251" s="86"/>
      <c r="D251" s="86"/>
      <c r="E251" s="87"/>
      <c r="F251" s="37"/>
      <c r="G251" s="24"/>
      <c r="H251" s="21"/>
    </row>
    <row r="252" spans="1:8" ht="24.75" x14ac:dyDescent="0.25">
      <c r="A252" s="31" t="s">
        <v>99</v>
      </c>
      <c r="B252" s="85"/>
      <c r="C252" s="86"/>
      <c r="D252" s="86"/>
      <c r="E252" s="87"/>
      <c r="F252" s="37"/>
      <c r="G252" s="24"/>
      <c r="H252" s="21"/>
    </row>
    <row r="253" spans="1:8" ht="24.75" x14ac:dyDescent="0.25">
      <c r="A253" s="22" t="s">
        <v>100</v>
      </c>
      <c r="B253" s="85"/>
      <c r="C253" s="86"/>
      <c r="D253" s="86"/>
      <c r="E253" s="87"/>
      <c r="F253" s="37"/>
      <c r="G253" s="24"/>
      <c r="H253" s="21"/>
    </row>
    <row r="254" spans="1:8" ht="15.75" thickBot="1" x14ac:dyDescent="0.3">
      <c r="A254" s="32"/>
      <c r="B254" s="85"/>
      <c r="C254" s="86"/>
      <c r="D254" s="86"/>
      <c r="E254" s="87"/>
      <c r="F254" s="37"/>
      <c r="G254" s="24"/>
      <c r="H254" s="21"/>
    </row>
    <row r="255" spans="1:8" ht="15.75" thickBot="1" x14ac:dyDescent="0.3">
      <c r="A255" s="91" t="s">
        <v>106</v>
      </c>
      <c r="B255" s="92"/>
      <c r="C255" s="92"/>
      <c r="D255" s="92"/>
      <c r="E255" s="93"/>
      <c r="F255" s="59">
        <v>0</v>
      </c>
      <c r="G255" s="23">
        <v>1000</v>
      </c>
      <c r="H255" s="19">
        <f>G255*F255</f>
        <v>0</v>
      </c>
    </row>
    <row r="256" spans="1:8" ht="24.75" x14ac:dyDescent="0.25">
      <c r="A256" s="30" t="s">
        <v>101</v>
      </c>
      <c r="B256" s="82"/>
      <c r="C256" s="83"/>
      <c r="D256" s="83"/>
      <c r="E256" s="84"/>
      <c r="F256" s="37"/>
      <c r="G256" s="27"/>
      <c r="H256" s="28"/>
    </row>
    <row r="257" spans="1:8" x14ac:dyDescent="0.25">
      <c r="A257" s="31" t="s">
        <v>102</v>
      </c>
      <c r="B257" s="85"/>
      <c r="C257" s="86"/>
      <c r="D257" s="86"/>
      <c r="E257" s="87"/>
      <c r="F257" s="37"/>
      <c r="G257" s="27"/>
      <c r="H257" s="28"/>
    </row>
    <row r="258" spans="1:8" ht="24.75" x14ac:dyDescent="0.25">
      <c r="A258" s="31" t="s">
        <v>103</v>
      </c>
      <c r="B258" s="85"/>
      <c r="C258" s="86"/>
      <c r="D258" s="86"/>
      <c r="E258" s="87"/>
      <c r="F258" s="37"/>
      <c r="G258" s="27"/>
      <c r="H258" s="28"/>
    </row>
    <row r="259" spans="1:8" x14ac:dyDescent="0.25">
      <c r="A259" s="29" t="s">
        <v>104</v>
      </c>
      <c r="B259" s="85"/>
      <c r="C259" s="86"/>
      <c r="D259" s="86"/>
      <c r="E259" s="87"/>
      <c r="F259" s="37"/>
      <c r="G259" s="27"/>
      <c r="H259" s="28"/>
    </row>
    <row r="260" spans="1:8" ht="24" customHeight="1" thickBot="1" x14ac:dyDescent="0.3">
      <c r="A260" s="32"/>
      <c r="B260" s="85"/>
      <c r="C260" s="86"/>
      <c r="D260" s="86"/>
      <c r="E260" s="87"/>
      <c r="F260" s="37"/>
      <c r="G260" s="27"/>
      <c r="H260" s="28"/>
    </row>
    <row r="261" spans="1:8" ht="15.75" thickBot="1" x14ac:dyDescent="0.3">
      <c r="A261" s="91" t="s">
        <v>111</v>
      </c>
      <c r="B261" s="92"/>
      <c r="C261" s="92"/>
      <c r="D261" s="92"/>
      <c r="E261" s="93"/>
      <c r="F261" s="59">
        <v>0</v>
      </c>
      <c r="G261" s="23">
        <v>1400</v>
      </c>
      <c r="H261" s="19">
        <f>G261*F261</f>
        <v>0</v>
      </c>
    </row>
    <row r="262" spans="1:8" ht="48.75" x14ac:dyDescent="0.25">
      <c r="A262" s="30" t="s">
        <v>112</v>
      </c>
      <c r="B262" s="82"/>
      <c r="C262" s="83"/>
      <c r="D262" s="83"/>
      <c r="E262" s="84"/>
      <c r="F262" s="38"/>
      <c r="G262" s="39"/>
      <c r="H262" s="40"/>
    </row>
    <row r="263" spans="1:8" ht="48.75" x14ac:dyDescent="0.25">
      <c r="A263" s="31" t="s">
        <v>113</v>
      </c>
      <c r="B263" s="85"/>
      <c r="C263" s="86"/>
      <c r="D263" s="86"/>
      <c r="E263" s="87"/>
      <c r="F263" s="38"/>
      <c r="G263" s="39"/>
      <c r="H263" s="40"/>
    </row>
    <row r="264" spans="1:8" ht="49.5" thickBot="1" x14ac:dyDescent="0.3">
      <c r="A264" s="31" t="s">
        <v>114</v>
      </c>
      <c r="B264" s="85"/>
      <c r="C264" s="86"/>
      <c r="D264" s="86"/>
      <c r="E264" s="87"/>
      <c r="F264" s="38"/>
      <c r="G264" s="39"/>
      <c r="H264" s="40"/>
    </row>
    <row r="265" spans="1:8" ht="15.75" thickBot="1" x14ac:dyDescent="0.3">
      <c r="A265" s="91" t="s">
        <v>115</v>
      </c>
      <c r="B265" s="92"/>
      <c r="C265" s="92"/>
      <c r="D265" s="92"/>
      <c r="E265" s="93"/>
      <c r="F265" s="59">
        <v>0</v>
      </c>
      <c r="G265" s="23">
        <v>900</v>
      </c>
      <c r="H265" s="19">
        <f>F265*G265</f>
        <v>0</v>
      </c>
    </row>
    <row r="266" spans="1:8" ht="36.75" x14ac:dyDescent="0.25">
      <c r="A266" s="30" t="s">
        <v>116</v>
      </c>
      <c r="B266" s="82"/>
      <c r="C266" s="83"/>
      <c r="D266" s="83"/>
      <c r="E266" s="84"/>
      <c r="F266" s="38"/>
      <c r="G266" s="39"/>
      <c r="H266" s="40"/>
    </row>
    <row r="267" spans="1:8" ht="21.75" customHeight="1" x14ac:dyDescent="0.25">
      <c r="A267" s="31" t="s">
        <v>117</v>
      </c>
      <c r="B267" s="85"/>
      <c r="C267" s="86"/>
      <c r="D267" s="86"/>
      <c r="E267" s="87"/>
      <c r="F267" s="38"/>
      <c r="G267" s="39"/>
      <c r="H267" s="40"/>
    </row>
    <row r="268" spans="1:8" ht="43.5" customHeight="1" thickBot="1" x14ac:dyDescent="0.3">
      <c r="A268" s="31" t="s">
        <v>118</v>
      </c>
      <c r="B268" s="85"/>
      <c r="C268" s="86"/>
      <c r="D268" s="86"/>
      <c r="E268" s="87"/>
      <c r="F268" s="38"/>
      <c r="G268" s="39"/>
      <c r="H268" s="40"/>
    </row>
    <row r="269" spans="1:8" ht="15.75" thickBot="1" x14ac:dyDescent="0.3">
      <c r="A269" s="91" t="s">
        <v>119</v>
      </c>
      <c r="B269" s="92"/>
      <c r="C269" s="92"/>
      <c r="D269" s="92"/>
      <c r="E269" s="93"/>
      <c r="F269" s="59">
        <v>0</v>
      </c>
      <c r="G269" s="23">
        <v>900</v>
      </c>
      <c r="H269" s="19">
        <f>F269*G269</f>
        <v>0</v>
      </c>
    </row>
    <row r="270" spans="1:8" ht="36.75" x14ac:dyDescent="0.25">
      <c r="A270" s="30" t="s">
        <v>120</v>
      </c>
      <c r="B270" s="82"/>
      <c r="C270" s="83"/>
      <c r="D270" s="83"/>
      <c r="E270" s="84"/>
      <c r="F270" s="38"/>
      <c r="G270" s="39"/>
      <c r="H270" s="40"/>
    </row>
    <row r="271" spans="1:8" ht="30" customHeight="1" x14ac:dyDescent="0.25">
      <c r="A271" s="31" t="s">
        <v>121</v>
      </c>
      <c r="B271" s="85"/>
      <c r="C271" s="86"/>
      <c r="D271" s="86"/>
      <c r="E271" s="87"/>
      <c r="F271" s="38"/>
      <c r="G271" s="39"/>
      <c r="H271" s="40"/>
    </row>
    <row r="272" spans="1:8" ht="43.5" customHeight="1" thickBot="1" x14ac:dyDescent="0.3">
      <c r="A272" s="31" t="s">
        <v>122</v>
      </c>
      <c r="B272" s="85"/>
      <c r="C272" s="86"/>
      <c r="D272" s="86"/>
      <c r="E272" s="87"/>
      <c r="F272" s="38"/>
      <c r="G272" s="39"/>
      <c r="H272" s="40"/>
    </row>
    <row r="273" spans="1:8" x14ac:dyDescent="0.25">
      <c r="A273" s="100" t="s">
        <v>93</v>
      </c>
      <c r="B273" s="101"/>
      <c r="C273" s="101"/>
      <c r="D273" s="101"/>
      <c r="E273" s="101"/>
      <c r="F273" s="101"/>
      <c r="G273" s="102"/>
      <c r="H273" s="94">
        <f>H12+H16+H20+H24+H28+H32+H36+H40+H43+H48+H53+H58+H63+H68+H73+H81+H89+H96+H105+H110+H115+H120+H127+H134+H142+H146+H154+H161+H168+H175+H182+H189+H198+H207+H216+H225+H232+H239+H249+H255+H261+H265+H269</f>
        <v>750</v>
      </c>
    </row>
    <row r="274" spans="1:8" x14ac:dyDescent="0.25">
      <c r="A274" s="103"/>
      <c r="B274" s="104"/>
      <c r="C274" s="104"/>
      <c r="D274" s="104"/>
      <c r="E274" s="104"/>
      <c r="F274" s="104"/>
      <c r="G274" s="105"/>
      <c r="H274" s="95"/>
    </row>
    <row r="275" spans="1:8" ht="34.5" customHeight="1" x14ac:dyDescent="0.3">
      <c r="A275" s="143" t="s">
        <v>181</v>
      </c>
      <c r="B275" s="144"/>
      <c r="C275" s="144"/>
      <c r="D275" s="144"/>
      <c r="E275" s="144"/>
      <c r="F275" s="144"/>
      <c r="G275" s="144"/>
      <c r="H275" s="145"/>
    </row>
    <row r="276" spans="1:8" ht="15.75" thickBot="1" x14ac:dyDescent="0.3">
      <c r="A276" s="99" t="s">
        <v>179</v>
      </c>
      <c r="B276" s="99"/>
      <c r="C276" s="99"/>
      <c r="D276" s="99"/>
      <c r="E276" s="99"/>
      <c r="F276" s="99"/>
      <c r="G276" s="99"/>
      <c r="H276" s="99"/>
    </row>
    <row r="277" spans="1:8" x14ac:dyDescent="0.25">
      <c r="A277" s="62" t="s">
        <v>94</v>
      </c>
      <c r="B277" s="63"/>
      <c r="C277" s="63"/>
      <c r="D277" s="63"/>
      <c r="E277" s="63"/>
      <c r="F277" s="63"/>
      <c r="G277" s="63"/>
      <c r="H277" s="64"/>
    </row>
    <row r="278" spans="1:8" ht="15.75" thickBot="1" x14ac:dyDescent="0.3">
      <c r="A278" s="65"/>
      <c r="B278" s="66"/>
      <c r="C278" s="66"/>
      <c r="D278" s="66"/>
      <c r="E278" s="66"/>
      <c r="F278" s="66"/>
      <c r="G278" s="66"/>
      <c r="H278" s="67"/>
    </row>
  </sheetData>
  <sheetProtection password="CC69" sheet="1" objects="1" scenarios="1"/>
  <protectedRanges>
    <protectedRange sqref="F2:H10 F16 F36 F40 F58 F68 F73 F81 F89 F96 F105 F110 F115 F120 F127 F134 F142 F146 F154 F161 F168 F175 F182 F189 F198 F216 F232 F239 F12 F24 F20 F32 F28 F48 F43 F53 F63 F207 F225" name="Диапазон1"/>
  </protectedRanges>
  <mergeCells count="216">
    <mergeCell ref="A207:E207"/>
    <mergeCell ref="A208:A209"/>
    <mergeCell ref="B208:E215"/>
    <mergeCell ref="F208:F215"/>
    <mergeCell ref="G208:G215"/>
    <mergeCell ref="H208:H215"/>
    <mergeCell ref="A210:A211"/>
    <mergeCell ref="A225:E225"/>
    <mergeCell ref="A226:A227"/>
    <mergeCell ref="B226:E231"/>
    <mergeCell ref="F226:F231"/>
    <mergeCell ref="G226:G231"/>
    <mergeCell ref="H226:H231"/>
    <mergeCell ref="A228:A229"/>
    <mergeCell ref="G217:G224"/>
    <mergeCell ref="H217:H224"/>
    <mergeCell ref="B59:E62"/>
    <mergeCell ref="B69:E72"/>
    <mergeCell ref="A36:E36"/>
    <mergeCell ref="A40:E40"/>
    <mergeCell ref="G82:G88"/>
    <mergeCell ref="F82:F88"/>
    <mergeCell ref="A12:C12"/>
    <mergeCell ref="B13:E15"/>
    <mergeCell ref="F13:F15"/>
    <mergeCell ref="G13:G15"/>
    <mergeCell ref="A53:E53"/>
    <mergeCell ref="B54:E57"/>
    <mergeCell ref="F54:F57"/>
    <mergeCell ref="G54:G57"/>
    <mergeCell ref="A63:E63"/>
    <mergeCell ref="B64:E67"/>
    <mergeCell ref="F64:F67"/>
    <mergeCell ref="G64:G67"/>
    <mergeCell ref="A16:C16"/>
    <mergeCell ref="B17:E19"/>
    <mergeCell ref="F17:F19"/>
    <mergeCell ref="G17:G19"/>
    <mergeCell ref="F59:F62"/>
    <mergeCell ref="G59:G62"/>
    <mergeCell ref="H17:H19"/>
    <mergeCell ref="H13:H15"/>
    <mergeCell ref="B97:E104"/>
    <mergeCell ref="B106:E109"/>
    <mergeCell ref="A105:E105"/>
    <mergeCell ref="H74:H80"/>
    <mergeCell ref="H82:H88"/>
    <mergeCell ref="F90:F95"/>
    <mergeCell ref="G90:G95"/>
    <mergeCell ref="H90:H95"/>
    <mergeCell ref="A98:A104"/>
    <mergeCell ref="F97:F104"/>
    <mergeCell ref="G97:G104"/>
    <mergeCell ref="H97:H104"/>
    <mergeCell ref="F74:F80"/>
    <mergeCell ref="G74:G80"/>
    <mergeCell ref="F106:F109"/>
    <mergeCell ref="H106:H109"/>
    <mergeCell ref="G106:G109"/>
    <mergeCell ref="B74:E80"/>
    <mergeCell ref="B82:E88"/>
    <mergeCell ref="B90:E95"/>
    <mergeCell ref="A58:E58"/>
    <mergeCell ref="A68:E68"/>
    <mergeCell ref="A115:E115"/>
    <mergeCell ref="A120:E120"/>
    <mergeCell ref="B121:E126"/>
    <mergeCell ref="G121:G126"/>
    <mergeCell ref="H121:H126"/>
    <mergeCell ref="B111:E114"/>
    <mergeCell ref="B116:E119"/>
    <mergeCell ref="F116:F119"/>
    <mergeCell ref="G116:G119"/>
    <mergeCell ref="H116:H119"/>
    <mergeCell ref="F111:F114"/>
    <mergeCell ref="G111:G114"/>
    <mergeCell ref="H111:H114"/>
    <mergeCell ref="A134:E134"/>
    <mergeCell ref="A135:A141"/>
    <mergeCell ref="B135:E141"/>
    <mergeCell ref="G135:G141"/>
    <mergeCell ref="H135:H141"/>
    <mergeCell ref="A127:E127"/>
    <mergeCell ref="B128:E133"/>
    <mergeCell ref="F128:F133"/>
    <mergeCell ref="G128:G133"/>
    <mergeCell ref="H128:H133"/>
    <mergeCell ref="A146:E146"/>
    <mergeCell ref="B147:E153"/>
    <mergeCell ref="F147:F153"/>
    <mergeCell ref="H147:H153"/>
    <mergeCell ref="G147:G153"/>
    <mergeCell ref="A147:A153"/>
    <mergeCell ref="B143:E145"/>
    <mergeCell ref="F143:F145"/>
    <mergeCell ref="G143:G145"/>
    <mergeCell ref="H143:H145"/>
    <mergeCell ref="H169:H174"/>
    <mergeCell ref="G162:G167"/>
    <mergeCell ref="H162:H167"/>
    <mergeCell ref="A154:E154"/>
    <mergeCell ref="B155:E160"/>
    <mergeCell ref="F155:F160"/>
    <mergeCell ref="G155:G160"/>
    <mergeCell ref="H155:H160"/>
    <mergeCell ref="A155:A160"/>
    <mergeCell ref="A142:E142"/>
    <mergeCell ref="A143:A145"/>
    <mergeCell ref="G199:G206"/>
    <mergeCell ref="H199:H206"/>
    <mergeCell ref="A199:A200"/>
    <mergeCell ref="A201:A202"/>
    <mergeCell ref="A189:E189"/>
    <mergeCell ref="B190:E197"/>
    <mergeCell ref="F190:F197"/>
    <mergeCell ref="G190:G197"/>
    <mergeCell ref="H190:H197"/>
    <mergeCell ref="G183:G188"/>
    <mergeCell ref="H183:H188"/>
    <mergeCell ref="A175:E175"/>
    <mergeCell ref="A176:A181"/>
    <mergeCell ref="B176:E181"/>
    <mergeCell ref="F176:F181"/>
    <mergeCell ref="G176:G181"/>
    <mergeCell ref="H176:H181"/>
    <mergeCell ref="A168:E168"/>
    <mergeCell ref="A169:A174"/>
    <mergeCell ref="B169:E174"/>
    <mergeCell ref="F169:F174"/>
    <mergeCell ref="G169:G174"/>
    <mergeCell ref="A239:E239"/>
    <mergeCell ref="A243:A248"/>
    <mergeCell ref="B240:E248"/>
    <mergeCell ref="F240:F248"/>
    <mergeCell ref="A232:E232"/>
    <mergeCell ref="A233:A234"/>
    <mergeCell ref="B233:E238"/>
    <mergeCell ref="F233:F238"/>
    <mergeCell ref="A219:A220"/>
    <mergeCell ref="A198:E198"/>
    <mergeCell ref="B199:E206"/>
    <mergeCell ref="F199:F206"/>
    <mergeCell ref="A182:E182"/>
    <mergeCell ref="A183:A188"/>
    <mergeCell ref="B183:E188"/>
    <mergeCell ref="F183:F188"/>
    <mergeCell ref="A161:E161"/>
    <mergeCell ref="A162:A167"/>
    <mergeCell ref="B162:E167"/>
    <mergeCell ref="F162:F167"/>
    <mergeCell ref="A1:H1"/>
    <mergeCell ref="A5:E5"/>
    <mergeCell ref="A6:E6"/>
    <mergeCell ref="A7:E7"/>
    <mergeCell ref="A8:E8"/>
    <mergeCell ref="A10:E10"/>
    <mergeCell ref="F5:H5"/>
    <mergeCell ref="F6:H6"/>
    <mergeCell ref="F7:H7"/>
    <mergeCell ref="F8:H8"/>
    <mergeCell ref="A2:E2"/>
    <mergeCell ref="F2:H2"/>
    <mergeCell ref="A3:E3"/>
    <mergeCell ref="F3:H3"/>
    <mergeCell ref="A4:E4"/>
    <mergeCell ref="F4:H4"/>
    <mergeCell ref="A9:E9"/>
    <mergeCell ref="F9:H9"/>
    <mergeCell ref="B37:E39"/>
    <mergeCell ref="B41:E42"/>
    <mergeCell ref="F37:F39"/>
    <mergeCell ref="G37:G39"/>
    <mergeCell ref="H37:H39"/>
    <mergeCell ref="H273:H274"/>
    <mergeCell ref="A11:E11"/>
    <mergeCell ref="A275:H275"/>
    <mergeCell ref="A276:H276"/>
    <mergeCell ref="A249:E249"/>
    <mergeCell ref="B250:E254"/>
    <mergeCell ref="A273:G274"/>
    <mergeCell ref="A255:E255"/>
    <mergeCell ref="B256:E260"/>
    <mergeCell ref="A190:A192"/>
    <mergeCell ref="H59:H62"/>
    <mergeCell ref="F69:F72"/>
    <mergeCell ref="F41:F42"/>
    <mergeCell ref="G41:G42"/>
    <mergeCell ref="H41:H42"/>
    <mergeCell ref="G69:G72"/>
    <mergeCell ref="H69:H72"/>
    <mergeCell ref="H54:H57"/>
    <mergeCell ref="H64:H67"/>
    <mergeCell ref="A277:H278"/>
    <mergeCell ref="F10:H10"/>
    <mergeCell ref="A81:E81"/>
    <mergeCell ref="A89:E89"/>
    <mergeCell ref="A96:E96"/>
    <mergeCell ref="A110:E110"/>
    <mergeCell ref="F121:F126"/>
    <mergeCell ref="G240:G248"/>
    <mergeCell ref="H240:H248"/>
    <mergeCell ref="F135:F141"/>
    <mergeCell ref="G233:G238"/>
    <mergeCell ref="H233:H238"/>
    <mergeCell ref="A235:A236"/>
    <mergeCell ref="A216:E216"/>
    <mergeCell ref="A217:A218"/>
    <mergeCell ref="B217:E224"/>
    <mergeCell ref="F217:F224"/>
    <mergeCell ref="A73:E73"/>
    <mergeCell ref="A261:E261"/>
    <mergeCell ref="B262:E264"/>
    <mergeCell ref="A265:E265"/>
    <mergeCell ref="B266:E268"/>
    <mergeCell ref="A269:E269"/>
    <mergeCell ref="B270:E272"/>
  </mergeCells>
  <pageMargins left="0.17" right="0.17" top="0.24" bottom="0.21"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МФ Ампир</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Yuliya Kolygina</dc:creator>
  <cp:lastModifiedBy>Restore</cp:lastModifiedBy>
  <cp:lastPrinted>2014-12-11T12:47:30Z</cp:lastPrinted>
  <dcterms:created xsi:type="dcterms:W3CDTF">2014-12-10T12:48:33Z</dcterms:created>
  <dcterms:modified xsi:type="dcterms:W3CDTF">2017-11-16T10:11:50Z</dcterms:modified>
</cp:coreProperties>
</file>